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20" windowHeight="930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</sheets>
  <definedNames>
    <definedName name="_xlnm.Print_Area" localSheetId="0">'1'!$A$1:$N$80</definedName>
    <definedName name="_xlnm.Print_Area" localSheetId="9">'10'!$A$1:$N$89</definedName>
    <definedName name="_xlnm.Print_Area" localSheetId="10">'11'!$A$1:$N$72</definedName>
    <definedName name="_xlnm.Print_Area" localSheetId="11">'12'!$A$1:$N$80</definedName>
    <definedName name="_xlnm.Print_Area" localSheetId="12">'13'!$A$1:$N$115</definedName>
    <definedName name="_xlnm.Print_Area" localSheetId="13">'14'!$A$1:$N$109</definedName>
    <definedName name="_xlnm.Print_Area" localSheetId="14">'15'!$A$1:$N$113</definedName>
    <definedName name="_xlnm.Print_Area" localSheetId="15">'16'!$A$1:$N$90</definedName>
    <definedName name="_xlnm.Print_Area" localSheetId="16">'17'!$A$1:$N$140</definedName>
    <definedName name="_xlnm.Print_Area" localSheetId="17">'18'!$A$1:$N$77</definedName>
    <definedName name="_xlnm.Print_Area" localSheetId="18">'19'!$A$1:$N$71</definedName>
    <definedName name="_xlnm.Print_Area" localSheetId="1">'2'!$A$1:$N$94</definedName>
    <definedName name="_xlnm.Print_Area" localSheetId="19">'20'!$A$1:$N$74</definedName>
    <definedName name="_xlnm.Print_Area" localSheetId="20">'21'!$A$1:$N$116</definedName>
    <definedName name="_xlnm.Print_Area" localSheetId="2">'3'!$A$1:$N$102</definedName>
    <definedName name="_xlnm.Print_Area" localSheetId="3">'4'!$A$1:$N$104</definedName>
    <definedName name="_xlnm.Print_Area" localSheetId="4">'5'!$A$1:$N$117</definedName>
    <definedName name="_xlnm.Print_Area" localSheetId="5">'6'!$A$1:$N$64</definedName>
    <definedName name="_xlnm.Print_Area" localSheetId="6">'7'!$A$1:$N$64</definedName>
    <definedName name="_xlnm.Print_Area" localSheetId="7">'8'!$A$1:$N$144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<sst xmlns="http://schemas.openxmlformats.org/spreadsheetml/2006/main" count="1612" uniqueCount="177">
  <si>
    <t>Α/Α</t>
  </si>
  <si>
    <t>ΕΙΔΗ</t>
  </si>
  <si>
    <t>ΤΕΜΑΧΙΑ</t>
  </si>
  <si>
    <t>ΤΙΜΗ ΜΟΝΑΔΑΣ</t>
  </si>
  <si>
    <t>ΠΟΣΟ ΔΑΠΑΝΗΣ</t>
  </si>
  <si>
    <t>ΣΥΡΡΑΠΤΙΚΑ-ΑΠΟΣΥΡΡΑΠΤΙΚΑ-ΣΥΝΔΕΤΗΡΕΣ ΣΥΡΡΑΠΤΙΚΟΥ</t>
  </si>
  <si>
    <t>ΣΥΡΡΑΠΤΙΚΟ Νο 64 ΜΕΤΑΛΛΙΚΟ</t>
  </si>
  <si>
    <t>ΣΥΡΡΑΠΤΙΚΟ Νο24/6 ΜΕΤΑΛΛΙΚΟ</t>
  </si>
  <si>
    <t>ΣΥΡΡΑΠΤΙΚΟ ΓΙΓΑΣ 100 φύλλων ΜΕΤΑΛΛΙΚΟ</t>
  </si>
  <si>
    <t>ΑΠΟΣΥΡΡΑΠΤΙΚΟ ΧΕΙΡΟΣ ΤΑΝΑΛΙΑ</t>
  </si>
  <si>
    <t>ΑΠΟΣΥΡΡΑΠΤΙΚΟ ΜΙΚΡΟ τύπος καβουράκι</t>
  </si>
  <si>
    <t>ΣΥΝΔΕΤΗΡΕΣ ΣΥΡΡΑΠΤΙΚΟΥ Νο23/10 (1000 τεμ.)</t>
  </si>
  <si>
    <t>ΣΥΝΔΕΤΗΡΕΣ ΣΥΡΡΑΠΤΙΚΟΥ Νο24/6 (1000 τεμ.)</t>
  </si>
  <si>
    <t>ΣΥΝΔΕΤΗΡΕΣ ΣΥΡΡΑΠΤΙΚΟΥ 2000/64 (2000 τεμ.)</t>
  </si>
  <si>
    <t>ΔΙΑΤΡΗΤΗΡΕΣ</t>
  </si>
  <si>
    <t>ΔΙΑΤΡΗΤΗΡΑΣ ΜΚΡΟΣ ΜΕΤΑΛΛΙΚΟΣ ΕΝΙΣΧΥΜΕΝΟΣ</t>
  </si>
  <si>
    <t>ΔΙΑΤΡΗΤΗΡΑΣ ΕΠΙΤΡΑΠΕΖΙΟΣ ΤΥΠΟΥ SAX 508 ΜΕΤΑΛΛΙΚΟΣ ή αντίστοιχου τύπου</t>
  </si>
  <si>
    <t>ΔΙΑΤΡΗΤΗΡΑΣ ΜΕΤΑΛΛΙΚΟΣ 40 φύλλων</t>
  </si>
  <si>
    <t>ΠΙΝΕΖΕΣ-ΚΑΡΦΙΤΣΕΣ</t>
  </si>
  <si>
    <t>ΠΙΝΕΖΕΣ ΧΡΩΜΑΤΙΣΤΕΣ (κουτί 120 τεμ.)</t>
  </si>
  <si>
    <t>ΚΑΡΦΙΤΣΕΣ ΑΤΣΑΛΙΝΕΣ ΣΕ ΚΟΥΤΙ ΠΛΑΣΤΙΚΟ ΜΕ ΣΦΟΥΓΓΑΡΙ (300 τεμ.)</t>
  </si>
  <si>
    <t>ΚΟΠΙΔΙΑ-ΨΑΛΙΔΙΑ</t>
  </si>
  <si>
    <t xml:space="preserve">ΚΟΠΙΔΙ ΜΙΚΡΟ ΠΛΑΣΤΙΚΟ ΜΕ ΛΑΜΑ 9mm ΚΑΙ ΚΟΥΜΠΙ ΑΣΦΑΛΕΙΑΣ </t>
  </si>
  <si>
    <t>ΨΑΛΙΔΙ ΓΡΑΦΕΙΟΥ 15 έως 17 cm (μεσαίο μέγεθος)</t>
  </si>
  <si>
    <t>ΨΑΛΙΔΑΚΙ ΧΕΙΡΟΤΕΧΝΙΑΣ ΜΕ ΣΤΡΟΓΓΥΛΗ ΜΥΤΗ</t>
  </si>
  <si>
    <t>ΣΥΝΔΕΤΗΡΕΣ-ΛΑΣΤΙΧΑ</t>
  </si>
  <si>
    <t>ΣΥΝΔΕΤΗΡΕΣ Νο3 VETO ή αντίστοιχου τύπου (κουτί 100τεμ.)</t>
  </si>
  <si>
    <t>ΣΥΝΔΕΤΗΡΕΣ Νο4 VETO ή αντίστοιχου τύπου (κουτί 50τεμ.)</t>
  </si>
  <si>
    <t>ΣΥΝΔΕΤΗΡΕΣ Νο5 VETO ή αντίστοιχου τύπου (κουτί 100τεμ.)</t>
  </si>
  <si>
    <t>ΣΥΝΔΕΤΗΡΕΣ Νο7 VETO ή αντίστοιχου τύπου (κουτί 50τεμ.)</t>
  </si>
  <si>
    <t>ΚΟΛΛΕΣ</t>
  </si>
  <si>
    <t>ΚΟΛΛΑ ΡΕΥΣΤΗ UHU ή αντίστοιχου τύπου 20ml</t>
  </si>
  <si>
    <t>ΚΟΛΛΑ ΡΕΥΣΤΗ UHU ή αντίστοιχου τύπου 60ml</t>
  </si>
  <si>
    <t>ΚΟΛΛΑ ΡΕΥΣΤΗ ΓΕΝΙΚΗΣ ΧΡΗΣΗΣ UHU ή αντίστοιχου τύπου 125gr</t>
  </si>
  <si>
    <t xml:space="preserve">ΚΟΛΛΑ ΣΤΙΚ UHU ή αντίστοιχου τύπου 8,2gr </t>
  </si>
  <si>
    <t xml:space="preserve">ΚΟΛΛΑ ΣΤΙΚ UHU ή αντίστοιχου τύπου 21gr </t>
  </si>
  <si>
    <t>ΑΤΛΑΚΟΛ 500gr</t>
  </si>
  <si>
    <t>UHU ΤΑΚ PATAFIX ή αντίστοιχου τύπου 80 τεμαχίων</t>
  </si>
  <si>
    <t>ΚΟΛΛΗΤΙΚΕΣ ΤΑΙΝΙΕΣ-ΣΠΑΓΓΟΙ-ΛΑΣΤΙΧΑ</t>
  </si>
  <si>
    <t>ΣΕΛΟΤΕΪΠ 15mmX33mm (10 τεμ.)</t>
  </si>
  <si>
    <t>ΚΟΛΛΗΤΙΚΗ ΤΑΙΝΙΑ ΣΥΣΚΕΥΑΣΙΑΣ ΚΑΦΕ</t>
  </si>
  <si>
    <t>ΚΟΛΛΗΤΙΚΗ ΤΑΙΝΙΑ ΔΙΠΛΗΣ ΟΨΗΣ</t>
  </si>
  <si>
    <t>ΧΑΡΤΟΤΑΙΝΙΑ ΛΕΥΚΗ</t>
  </si>
  <si>
    <t>ΣΠΑΓΓΟΣ ΛΕΥΚΟΣ ΝΑΫΛΟΝ κουβάρι 500gr</t>
  </si>
  <si>
    <t>ΣΠΑΓΓΟΣ ΦΥΣΙΚΟΣ κουβάρι 50m</t>
  </si>
  <si>
    <t>ΛΑΣΤΙΧΑΚΙΑ ΧΟΝΤΡΑ (σακ. των 100gr)</t>
  </si>
  <si>
    <t>ΛΑΣΤΙΧΑΚΙΑ ΨΙΛΑ (σακ. των 100gr)</t>
  </si>
  <si>
    <t>ΓΟΜΕΣ-ΞΥΣΤΡΕΣ-ΔΙΟΡΘΩΤΙΚΑ</t>
  </si>
  <si>
    <t>ΓΟΜΟΛΑΣΤΙΧΑ ΜΠΛΕ-ΚΟΚΚΙΝΗ</t>
  </si>
  <si>
    <t>ΓΟΜΑ ΛΕΥΚΗ PELIKAN AL30 ή αντίστοιχου τύπου</t>
  </si>
  <si>
    <t>ΞΥΣΤΡΑ ΠΛΑΣΤΙΚΗ ΧΩΡΙΣ ΘΗΚΗ</t>
  </si>
  <si>
    <t>ΔΙΟΡΘΩΤΙΚΟ διπλό 20ml PELIKAN ή αντίστοιχου τύπου</t>
  </si>
  <si>
    <t>ΜΟΛΥΒΙΑ</t>
  </si>
  <si>
    <t>ΜΟΛΥΒΙ ΞΥΛΙΝΟ ΜΑΥΡΟ Staedtler HB Noris 120 ή αντίστοιχου τύπου</t>
  </si>
  <si>
    <t>ΣΤΥΛΟ</t>
  </si>
  <si>
    <t>ΣΤΥΛΟ PILOT BPS-GP (M) 1.0 ή αντίστοιχου τύπου</t>
  </si>
  <si>
    <t>ΣΤΥΛΟ ΔΙΑΡΚΕΙΑΣ BIC CRISTAL ή αντίστοιχου τύπου</t>
  </si>
  <si>
    <t>ΜΑΡΚΑΔΟΡΟΙ</t>
  </si>
  <si>
    <t>ΜΑΡΚΑΔΟΡΑΚΙ PILOT HI-TECPOINT V7 0.7 mm FINE μπλε χρώμα ή αντίστοιχου τύπου</t>
  </si>
  <si>
    <t>ΜΑΡΚΑΔΟΡΟΙ ΛΕΠΤΗΣ ΓΡΑΦΗΣ 4 χρώματα</t>
  </si>
  <si>
    <t>ΜΑΡΚΑΔΟΡΟΣ STABILO POINT 88 FINE 0,4mm (3 χρώματα/μπλε-κόκκινο-μαύρο) ή αντίστοιχου τύπου</t>
  </si>
  <si>
    <t>ΜΑΡΚΑΔΟΡΟΣ ΧΟΝΤΡΟΣ με στρογγυλή μύτη πάχους 1.00mm (3 χρώματα)</t>
  </si>
  <si>
    <t>ΜΑΡΚΑΔΟΡΟΣ ΧΟΝΤΡΟΣ με στρογγυλή μύτη πάχους 1.5-3.00mm (3 χρώματα)</t>
  </si>
  <si>
    <t>ΜΑΡΚΑΔΟΡΟΣ ΧΟΝΤΡΟΣ με μύτη πλακέ (3 χρώματα) ARTLINE 50 ή αντίστοιχου τύπου</t>
  </si>
  <si>
    <t>ΜΑΡΚΑΔΟΡΟΣ ΧΟΝΤΡΟΣ  ΑΝΕΞΙΤΗΛΟΣ (4 χρώματα) ARTLINE 70 ή αντίστοιχου τύπου</t>
  </si>
  <si>
    <t>ΜΑΡΚΑΔΟΡΟΣ ΥΠΟΓΡΑΜΜΙΣΗΣ διάφορα χρώματα</t>
  </si>
  <si>
    <t>ΛΟΙΠΑ ΕΙΔΗ ΓΡΑΦΕΙΟΥ</t>
  </si>
  <si>
    <t>ΒΑΣΗ ΗΜΕΡΟΛΟΓΙΟΥ ΜΕΤΑΛΛΙΚΗ</t>
  </si>
  <si>
    <t>ΘΗΚΗ ΣΕΛΟΤΕΪΠ ΜΙΚΡΗ ΠΛΑΣΤΙΚΗ</t>
  </si>
  <si>
    <t xml:space="preserve">ΚΥΒΟΣ ΠΛΑΣΤΙΚΟΣ ΓΙΑ ΧΑΡΤΑΚΙΑ ΣΗΜΕΙΩΣΕΩΝ </t>
  </si>
  <si>
    <t>ΜΟΛΥΒΟΘΗΚΗ ΠΛΑΣΤΙΚΗ</t>
  </si>
  <si>
    <t>ΧΑΡΑΚΑΣ ΠΛΑΣΤΙΚΟΣ 30cm</t>
  </si>
  <si>
    <t>ΣΦΡΑΓΙΔΟΣΤΑΤΗΣ ΣΙΔΕΡΕΝΙΟΣ ΣΤΡΟΓΓΥΛΟΣ 10 θέσεων</t>
  </si>
  <si>
    <t>ΑΡΙΘΜΟΜΗΧΑΝΕΣ-ΧΑΡΤΙ-ΜΕΛΑΝΟΤΑΙΝΙΕΣ</t>
  </si>
  <si>
    <t>ΑΡΙΘΜΟΜΗΧΑΝΗ ΑΠΛΗ 12 ΨΗΦΙΩΝ</t>
  </si>
  <si>
    <t>ΑΡΙΘΜΟΜΗΧΑΝΗ ΕΠΙΣΤΗΜΟΝΙΚΗ 12 ΨΗΦΙΩΝ</t>
  </si>
  <si>
    <t>ΧΑΡΤΙ ΑΡΙΘΜΟΜΗΧΑΝΗΣ 57mmX50mm (τεμ.)</t>
  </si>
  <si>
    <t>ΜΕΛΑΝΟΤΑΙΝΙΑ ΑΡΙΘΜΟΜΗΧΑΝΗΣ</t>
  </si>
  <si>
    <t>ΤΑΜΠΟΝ-ΜΕΛΑΝΕΣ ΓΙΑ ΤΑΜΠΟΝ-ΚΑΡΜΠΟΝ</t>
  </si>
  <si>
    <t xml:space="preserve">ΤΑΜΠΟΝ ΣΦΡΑΓΙΔΩΝ Νο1 </t>
  </si>
  <si>
    <t>ΤΑΜΠΟΝ ΣΦΡΑΓΙΔΩΝ Νο2</t>
  </si>
  <si>
    <t>ΤΑΜΠΟΝ ΣΦΡΑΓΙΔΩΝ Νο3</t>
  </si>
  <si>
    <t xml:space="preserve">ΜΕΛΑΝΗ ΓΙΑ ΤΑΜΠΟΝ 32gr (περίπου) ΜΠΛΕ </t>
  </si>
  <si>
    <t>ΚΑΡΜΠΟΝ ΓΡΑΦΗΣ ΠΛΑΣΤΙΚΟ Α4 πακέτο 10 φύλλων PELIKAN ή αντίστοιχου τύπου</t>
  </si>
  <si>
    <t>ΚΛΑΣΕΡ-ΝΤΟΣΙΕ</t>
  </si>
  <si>
    <t>ΚΛΑΣΕΡ ΠΛΑΣΤΙΚΟ 4/32 (ράχη 4-ύψος 32 εκατ.) SKAG A4 ή αντίστοιχου τύπου</t>
  </si>
  <si>
    <t>ΚΛΑΣΕΡ ΠΛΑΣΤΙΚΟ 8/32 (ράχη 8-ύψος 32 εκατ.) SKAG A4 ή αντίστοιχου τύπου</t>
  </si>
  <si>
    <t>ΚΛΑΣΕΡ ΠΛΑΣΤΙΚΟ 8/34 (ράχη 8-ύψος 34 εκατ.)SKAG  ή αντίστοιχου τύπου</t>
  </si>
  <si>
    <t xml:space="preserve">ΚΛΑΣΕΡ ΧΑΡΤΙΝΟ 4/32 </t>
  </si>
  <si>
    <t xml:space="preserve">ΚΛΑΣΕΡ ΧΑΡΤΙΝΟ 8/30  </t>
  </si>
  <si>
    <t>ΝΤΟΣΙΕ ΜΗΧΑΝΟΓΡΑΦΗΣΗΣ ΠΛΑΣΤΙΚΟ Α3</t>
  </si>
  <si>
    <t>ΚΟΥΤΙΑ ΑΡΧΕΙΟΥ</t>
  </si>
  <si>
    <t>ΚΟΥΤΙ ΑΡΧΕΙΟΥ SKG FIBER ΜΕ ΛΑΣΤΙΧΟ Νο3 ή αντίστοιχου τύπου</t>
  </si>
  <si>
    <t>ΚΟΥΤΙ ΑΡΧΕΙΟΥ SKG FIBER ΜΕ ΛΑΣΤΙΧΟ Νο5 ή αντίστοιχου τύπου</t>
  </si>
  <si>
    <t>ΚΟΥΤΙ ΑΡΧΕΙΟΥ SKG FIBER ΜΕ ΛΑΣΤΙΧΟ Νο8 ή αντίστοιχου τύπου</t>
  </si>
  <si>
    <t>ΚΟΥΤΙ ΑΡΧΕΙΟΥ SKG FIBER ΜΕ ΛΑΣΤΙΧΟ Νο12 ή αντίστοιχου τύπου</t>
  </si>
  <si>
    <t xml:space="preserve">ΚΟΥΤΙ ΑΡΧΕΙΟΥ ΑΠΌ ΧΑΡΤΟΝΙ ΜΕ ΛΑΣΤΙΧΟ διαστάσεων ράχη 3 εκατ 25Χ33 </t>
  </si>
  <si>
    <t xml:space="preserve">ΚΟΥΤΙ ΑΡΧΕΙΟΥ ΑΠΌ ΧΑΡΤΟΝΙ ΜΕ ΛΑΣΤΙΧΟ διαστάσεων ράχη 5 εκατ 25Χ33 </t>
  </si>
  <si>
    <t xml:space="preserve">ΚΟΥΤΙ ΑΡΧΕΙΟΥ ΑΠΌ ΧΑΡΤΟΝΙ ΜΕ ΛΑΣΤΙΧΟ διαστάσεων ράχη 8 εκατ 25Χ33 </t>
  </si>
  <si>
    <t>ΦΑΚΕΛΟΙ</t>
  </si>
  <si>
    <t>ΦΑΚΕΛΟΣ ΝΟΡΜΑ</t>
  </si>
  <si>
    <t>ΦΑΚΕΛΟΣ ΧΑΡΤΙΝΟΣ ΜΕ ΑΥΤΙΑ</t>
  </si>
  <si>
    <t>ΦΑΚΕΛΟΣ ΧΑΡΤΙΝΟΣ ΜΕ ΕΛΑΣΜΑ</t>
  </si>
  <si>
    <t>ΦΑΚΕΛΟΣ ΜΕ ΑΥΤΙΑ ΚΑΙ ΛΑΣΤΙΧΟ ΠΡΕΣΠΑΝ</t>
  </si>
  <si>
    <t>ΦΑΚΕΛΟΣ ΠΛΑΣΤΙΚΟΣ ΜΕ ΕΛΑΣΜΑ</t>
  </si>
  <si>
    <t>ΦΑΚΕΛΟΣ ΠΛΑΣΤΙΚΟΣ ΜΕ ΛΑΣΤΙΧΟ 25Χ35</t>
  </si>
  <si>
    <t>ΦΑΚΕΛΟΣ ΠΑΝΟΔΕΤΟΣ ΜΠΛΕ ΜΕ ΠΛΑΣΤΙΚΗ ΡΑΧΗ</t>
  </si>
  <si>
    <t>ΦΑΚΕΛΟΣ ΠΑΝΟΔΕΤΟΣ ΜΠΛΕ ΜΕ ΠΑΝΙΝΗ ΡΑΧΗ 30ΠΛΧ40ΥΧ12 ΠΛΑΤΗ</t>
  </si>
  <si>
    <t>ΦΑΚΕΛΟΣ ΠΑΝΟΔΕΤΟΣ ΜΕ ΠΛΑΣΤΙΚΗ ΡΑΧΗ &amp; ΠΛΑΣΤΙΚΗ ΠΛΑΤΗ ΕΙΔΙΚΗΣ ΚΑΤΑΣΚΕΥΗΣ (άνοιγμα βάσης 14,5cm-άνοιγμα πλάτης 14,5cm</t>
  </si>
  <si>
    <t>ΤΕΤΡΑΔΙΑ-ΕΥΡΕΤΗΡΙΑ-ΔΙΑΧΩΡΙΣΤΙΚΑ</t>
  </si>
  <si>
    <t>ΤΕΤΡΑΔΙΟ ΒΙΒΛΙΟΘΕΤΗΜΕΝΟ ΜΕ ΣΚΛΗΡΟ ΕΞΩΦΥΛΛΟ 50 φύλλων</t>
  </si>
  <si>
    <t>ΤΕΤΡΑΔΙΟ ΒΙΒΛΙΟΘΕΤΗΜΕΝΟ ΜΕ ΣΚΛΗΡΟ ΕΞΩΦΥΛΛΟ 100φύλλων</t>
  </si>
  <si>
    <t>ΕΥΡΕΤΗΡΙΟ 20Χ30 ΜΕ ΧΟΝΤΡΟ ΕΞΩΦΥΛΛΟ 100 φύλλων (ΛΑΤΙΝΙΚΟΙ ΧΑΡΑΚΤΗΡΕΣ)</t>
  </si>
  <si>
    <t>ΕΥΡΕΤΗΡΙΟ 20Χ30 ΜΕ ΧΟΝΤΡΟ ΕΞΩΦΥΛΛΟ 100 φύλλων</t>
  </si>
  <si>
    <t>ΕΥΡΕΤΗΡΙΟ 17Χ25 ΜΕ ΧΟΝΤΡΟ ΕΞΩΦΥΛΛΟ 50 φύλλων</t>
  </si>
  <si>
    <t>ΕΥΡΕΤΗΡΙΟ ΠΛΑΣΤΙΚΟ ΕΛΛΗΝΙΚΟ ΓΙΑ ΑΡΧΕΙΟΘΕΤΗΣΗ</t>
  </si>
  <si>
    <t>ΔΙΑΧΩΡΙΣΤΙΚΑ ΘΕΜΑΤΩΝ ΠΛΑΣΤΙΚΟ 5 ΘΕΜΑΤΩΝ</t>
  </si>
  <si>
    <t>ΔΙΑΧΩΡΙΣΤΙΚΑ ΘΕΜΑΤΩΝ ΠΛΑΣΤΙΚΟ 10 ΘΕΜΑΤΩΝ</t>
  </si>
  <si>
    <t>ΔΙΑΧΩΡΙΣΤΙΚΑ ΘΕΜΑΤΩΝ ΠΛΑΣΤΙΚΟ 31 ΘΕΜΑΤΩΝ</t>
  </si>
  <si>
    <t>ΔΙΑΦΑΝΕΙΕΣ-ΕΤΙΚΕΤΕΣ-ΑΥΤΟΚΟΛΛΗΤΟ ΡΟΛΟ</t>
  </si>
  <si>
    <t>ΔΙΑΦΑΝΕΙΕΣ ΑΡΧΕΙΟΘΕΤΗΣΗΣ Α4 πακέτο 100 φύλλων</t>
  </si>
  <si>
    <t>ΔΙΑΦΑΝΕΙΕΣ ΜΕ ΓΩΝΙΑ ΜΑΤ πακέτο 100 φύλλων</t>
  </si>
  <si>
    <t>ΕΤΙΚΕΤΕΣ ΑΥΤΟΚΟΛΛΗΤΕΣ διάφορα μεγέθη Selloplast ή αντίστοιχου τύπου</t>
  </si>
  <si>
    <t>ΕΤΙΚΕΤΕΣ ΑΥΤΟΚΟΛΛΗΤΕΣ ΛΕΥΚΕΣ Α4 ΓΙΑ ΕΚΤΥΠΩΤΗ πακέτο 100 τεμαχίων</t>
  </si>
  <si>
    <t>ΑΥΤΟΚΟΛΛΗΤΕΣ ΘΗΚΕΣ ΕΤΙΚΕΤΩΝ LABEL HOLDERS PP 35X102MM No10325 3L ή αντίστοιχου τύπου πακέτο 12 τεμ.</t>
  </si>
  <si>
    <t>ΦΑΚΕΛΟΙ ΑΛΛΗΛΟΓΡΑΦΙΑΣ-ΚΟΛΛΕΣ ΑΝΑΦΟΡΑΣ-ΧΑΡΤΑΚΙΑ ΣΗΜΕΙΩΣΕΩΝ</t>
  </si>
  <si>
    <t>ΦΑΚΕΛΟΣ ΑΛΛΗΛΟΓΡΑΦΙΑΣ ΛΕΥΚΟΣ 11Χ23 (τεμ.)</t>
  </si>
  <si>
    <t>ΦΑΚΕΛΟΣ ΑΛΛΗΛΟΓΡΑΦΙΑΣ ΚΙΤΡΙΝΟΣ Α4 (τεμ.)</t>
  </si>
  <si>
    <t>ΚΟΛΛΕΣ ΑΝΑΦΟΡΑΣ πακέτο 400 φύλλων</t>
  </si>
  <si>
    <t>ΚΟΛΛΕΣ ΠΡΟΧΕΙΡΕΣ 60gr ΚΙΤΡΙΝΕΣ πακέτο 400 φύλλων</t>
  </si>
  <si>
    <t>ΧΑΡΤΑΚΙΑ ΣΗΜΕΙΩΣΕΩΝ ΛΕΥΚΑ 9Χ9 εκατ. (500 τεμ.)</t>
  </si>
  <si>
    <t>ΧΑΡΤΑΚΙΑ ΑΥΤΟΚΟΛΛΗΤΑ 40mmΧ50mm περίπου σετ 3 τεμ. Χρωματιστά</t>
  </si>
  <si>
    <t>ΧΑΡΤΑΚΙΑ ΑΥΤΟΚΟΛΛΗΤΑ 76mmΧ76mm κίτρινα 100 φύλλων</t>
  </si>
  <si>
    <t xml:space="preserve">ΕΙΔΗ ΧΕΙΡΟΤΕΧΝΙΑΣ-ΖΩΓΡΑΦΙΚΗΣ </t>
  </si>
  <si>
    <t>ΜΑΡΚΑΔΟΡΟΙ ΨΙΛΟΙ σετ 12 τεμαχίων διάφορα χρώματα</t>
  </si>
  <si>
    <t>ΜΑΡΚΑΔΟΡΟΙ ΧΟΝΤΡΟΙ σετ 12 τεμαχίων διάφορα χρώματα</t>
  </si>
  <si>
    <t>ΝΕΡΟΜΠΟΓΙΕΣ σετ 12 τεμαχίων</t>
  </si>
  <si>
    <t>ΚΗΡΟΜΠΟΓΙΕΣ σετ 12 τεμαχίων</t>
  </si>
  <si>
    <t>ΞΥΛΟΜΠΟΓΙΕΣ σετ 12 τεμαχίων</t>
  </si>
  <si>
    <t>ΛΑΔΟΠΑΣΤΕΛ σετ 12 τεμαχίων</t>
  </si>
  <si>
    <t>ΤΕΜΠΕΡΕΣ ΣΕ ΜΠΟΥΚΑΛΙ διάφορα χρώματα</t>
  </si>
  <si>
    <t>ΠΙΝΕΛΟ ΠΛΑΚΕ Νο6</t>
  </si>
  <si>
    <t>ΧΑΡΤΙ ΓΚΟΦΡΕ 50Χ200 εκατ. διάφορα χρώματα (τεμ.)</t>
  </si>
  <si>
    <t>ΧΑΡΤΙ ΚΑΝΣΟΝ 50Χ70 εκατ. διάφορα χρώματα (τεμ.)</t>
  </si>
  <si>
    <t>ΧΑΡΤΙ ΒΕΛΟΥΤΕ 70Χ100 εκατ. διάφορα χρώματα (τεμ.)</t>
  </si>
  <si>
    <t>ΜΠΛΟΚ ΧΑΡΤΙ ΒΕΛΟΥΤΕ 25Χ35 (μπλοκ 10 τεμαχίων)</t>
  </si>
  <si>
    <t>ΜΠΛΟΚ ΧΑΡΤΙ ΓΛΑΣΕ διάφορα χρώματα</t>
  </si>
  <si>
    <t xml:space="preserve">ΜΠΛΟΚ ΑΚΟΥΑΡΕΛΑΣ 30Χ40 Νο4 </t>
  </si>
  <si>
    <t>ΧΑΡΤΙ ΛΕΥΚΟ ΣΕΛΙΛΟΖΑ 70Χ100 (1kg)</t>
  </si>
  <si>
    <t>ΧΑΡΤΟΝΙ ΛΕΥΚΟ 1m</t>
  </si>
  <si>
    <t xml:space="preserve">ΣΤΕΝΣΙΛ ΕΛΛΗΝΙΚΑ ΓΡΑΜΜΑΤΑ 3mm </t>
  </si>
  <si>
    <t>ΓΚΛΙΤΕΡ σετ 5 τεμαχίων</t>
  </si>
  <si>
    <t>ΣΥΝΟΛΟ</t>
  </si>
  <si>
    <t>ΦΠΑ 23%</t>
  </si>
  <si>
    <t>ΓΕΝΙΚΟ ΣΥΝΟΛΟ</t>
  </si>
  <si>
    <t>ΣΕΛ. 2</t>
  </si>
  <si>
    <t>2. ΑΥΤΟΤΕΛΕΣ ΤΜΗΜΑ ΔΙΟΙΚΗΤΙΚΗΣ ΥΠΟΣΤΗΡΙΞΗΣ ΠΡΟΕΔΡΟΥ Δ.Σ.</t>
  </si>
  <si>
    <t>1. ΑΥΤΟΤΕΛΕΣ ΤΜΗΜΑ ΔΙΟΙΚΗΤΙΚΗΣ ΥΠΟΣΤΗΡΙΞΗΣ ΔΗΜΑΡΧΟΥ</t>
  </si>
  <si>
    <t>3. ΑΥΤΟΤΕΛΕΣ ΤΜΗΜΑ ΔΙΟΙΚΗΤΙΚΗΣ ΥΠΟΣΤΗΡΙΞΗΣ ΓΕΝΙΚΟΥ ΓΡΑΜΜΑΤΕΑ</t>
  </si>
  <si>
    <t>4. ΑΥΤΟΤΕΛΕΣ ΤΜΗΜΑ ΠΟΛΙΤΙΚΗΣ ΠΡΟΣΤΑΣΙΑΣ</t>
  </si>
  <si>
    <t>5. ΑΥΤΟΤΕΛΕΣ ΤΜΗΜΑ ΕΣΩΤΕΡΙΚΟΥ ΕΛΕΓΧΟΥ</t>
  </si>
  <si>
    <t>6. ΑΥΤΟΤΕΛΕΣ ΤΜΗΜΑ ΔΗΜΟΣΙΩΝ ΚΑΙ ΔΙΕΘΝΩΝ ΣΧΕΣΕΩΝ</t>
  </si>
  <si>
    <t>7. Δ/ΝΣΗ ΝΟΜΙΚΗΣ ΥΠΟΣΤΗΡΙΞΗΣ</t>
  </si>
  <si>
    <t>8. Δ/ΝΣΗ ΕΠΙΧΕΙΡΗΣΙΑΚΟΥ ΠΡΟΓΡΑΜΜΑΤΙΣΜΟΥ &amp; ΣΥΣΤΗΜΑΤΩΝ ΤΠΕ</t>
  </si>
  <si>
    <t>9. Δ/ΝΣΗ ΔΙΑΧΕΙΡΙΣΗΣ ΑΝΘΡΩΠΙΝΩΝ ΠΟΡΩΝ</t>
  </si>
  <si>
    <t>10. Δ/ΝΣΗ ΥΠΟΣΤΗΡΙΞΗΣ ΠΟΛΙΤΙΚΩΝ ΟΡΓΑΝΩΝ</t>
  </si>
  <si>
    <t>11. Α΄ΔΗΜΟΤΙΚΗ ΚΟΙΝΟΤΗΤΑ</t>
  </si>
  <si>
    <t>12. Β΄ΔΗΜΟΤΙΚΗ ΚΟΙΝΟΤΗΤΑ</t>
  </si>
  <si>
    <t>13. Γ΄ΔΗΜΟΤΙΚΗ ΚΟΙΝΟΤΗΤΑ</t>
  </si>
  <si>
    <t>14. Δ΄ΔΗΜΟΤΙΚΗ ΚΟΙΝΟΤΗΤΑ</t>
  </si>
  <si>
    <t>15. Ε΄ΔΗΜΟΤΙΚΗ ΚΟΙΝΟΤΗΤΑ</t>
  </si>
  <si>
    <t>16. ΔΗΜΟΤΙΚΗ ΕΝΟΤΗΤΑ ΤΡΙΑΝΔΡΙΑΣ</t>
  </si>
  <si>
    <t>17. Δ/ΝΣΗ ΟΙΚΟΝΟΜΙΚΗΣ ΚΑΙ ΤΑΜΕΙΑΚΗΣ ΔΙΑΧΕΙΡΙΣΗΣ</t>
  </si>
  <si>
    <t>18. Δ/ΝΣΗ ΔΗΜΟΤΙΚΩΝ ΠΡΟΣΟΔΩΝ ΚΑΙ ΠΟΡΩΝ</t>
  </si>
  <si>
    <t>19. Δ/ΝΣΗ ΔΙΑΦΑΝΕΙΑΣ ΚΑΙ ΕΞΥΠΗΡΕΤΗΣΗΣ ΔΗΜΟΤΩΝ</t>
  </si>
  <si>
    <t>20. Δ/ΝΣΗ ΕΞΥΠΗΡΕΤΗΣΗΣ ΕΠΙΧΕΙΡΗΜΑΤΙΑ</t>
  </si>
  <si>
    <t>21. Δ/ΝΣΗ ΚΕΝΤΡΩΝ ΕΞΥΠΗΡΕΤΗΣΗΣ ΠΟΛΙΤΩΝ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</si>
</sst>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"/>
  </numFmts>
  <fonts count="15">
    <font>
      <sz val="10"/>
      <name val="Arial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"/>
      <family val="2"/>
    </font>
    <font>
      <b/>
      <sz val="12"/>
      <name val="Arial Greek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Arial Greek"/>
      <family val="0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0"/>
      <name val="Arial Greek"/>
      <family val="2"/>
    </font>
    <font>
      <b/>
      <sz val="8"/>
      <name val="Arial Greek"/>
      <family val="2"/>
    </font>
    <font>
      <sz val="8"/>
      <name val="Arial Greek"/>
      <family val="2"/>
    </font>
    <font>
      <b/>
      <sz val="12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0">
      <alignment/>
      <protection/>
    </xf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16">
      <alignment/>
      <protection/>
    </xf>
    <xf numFmtId="3" fontId="1" fillId="0" borderId="0" xfId="15">
      <alignment/>
      <protection/>
    </xf>
    <xf numFmtId="4" fontId="5" fillId="0" borderId="0" xfId="15" applyNumberFormat="1" applyFont="1">
      <alignment/>
      <protection/>
    </xf>
    <xf numFmtId="3" fontId="7" fillId="0" borderId="0" xfId="15" applyFont="1" applyBorder="1" applyAlignment="1">
      <alignment horizontal="center"/>
      <protection/>
    </xf>
    <xf numFmtId="3" fontId="7" fillId="0" borderId="0" xfId="15" applyFont="1" applyBorder="1">
      <alignment/>
      <protection/>
    </xf>
    <xf numFmtId="3" fontId="4" fillId="0" borderId="0" xfId="15" applyFont="1" applyBorder="1" applyAlignment="1">
      <alignment horizontal="center" shrinkToFit="1"/>
      <protection/>
    </xf>
    <xf numFmtId="3" fontId="7" fillId="0" borderId="0" xfId="15" applyFont="1" applyFill="1" applyBorder="1">
      <alignment/>
      <protection/>
    </xf>
    <xf numFmtId="4" fontId="7" fillId="0" borderId="0" xfId="15" applyNumberFormat="1" applyFont="1" applyBorder="1">
      <alignment/>
      <protection/>
    </xf>
    <xf numFmtId="4" fontId="5" fillId="0" borderId="0" xfId="15" applyNumberFormat="1" applyFont="1" applyBorder="1">
      <alignment/>
      <protection/>
    </xf>
    <xf numFmtId="3" fontId="7" fillId="0" borderId="1" xfId="15" applyFont="1" applyBorder="1" applyAlignment="1">
      <alignment horizontal="center"/>
      <protection/>
    </xf>
    <xf numFmtId="3" fontId="7" fillId="0" borderId="2" xfId="15" applyFont="1" applyBorder="1">
      <alignment/>
      <protection/>
    </xf>
    <xf numFmtId="3" fontId="4" fillId="0" borderId="1" xfId="15" applyFont="1" applyBorder="1">
      <alignment/>
      <protection/>
    </xf>
    <xf numFmtId="4" fontId="4" fillId="0" borderId="1" xfId="15" applyNumberFormat="1" applyFont="1" applyFill="1" applyBorder="1">
      <alignment/>
      <protection/>
    </xf>
    <xf numFmtId="4" fontId="4" fillId="0" borderId="1" xfId="15" applyNumberFormat="1" applyFont="1" applyBorder="1">
      <alignment/>
      <protection/>
    </xf>
    <xf numFmtId="0" fontId="8" fillId="0" borderId="0" xfId="16" applyFont="1">
      <alignment/>
      <protection/>
    </xf>
    <xf numFmtId="3" fontId="9" fillId="0" borderId="1" xfId="15" applyFont="1" applyBorder="1" applyAlignment="1">
      <alignment horizontal="center"/>
      <protection/>
    </xf>
    <xf numFmtId="3" fontId="6" fillId="2" borderId="2" xfId="15" applyFont="1" applyFill="1" applyBorder="1" applyAlignment="1">
      <alignment wrapText="1"/>
      <protection/>
    </xf>
    <xf numFmtId="4" fontId="9" fillId="0" borderId="1" xfId="15" applyNumberFormat="1" applyFont="1" applyFill="1" applyBorder="1">
      <alignment/>
      <protection/>
    </xf>
    <xf numFmtId="4" fontId="6" fillId="0" borderId="1" xfId="15" applyNumberFormat="1" applyFont="1" applyBorder="1">
      <alignment/>
      <protection/>
    </xf>
    <xf numFmtId="3" fontId="4" fillId="0" borderId="1" xfId="15" applyFont="1" applyFill="1" applyBorder="1" applyAlignment="1">
      <alignment horizontal="center"/>
      <protection/>
    </xf>
    <xf numFmtId="3" fontId="7" fillId="0" borderId="1" xfId="15" applyFont="1" applyFill="1" applyBorder="1">
      <alignment/>
      <protection/>
    </xf>
    <xf numFmtId="4" fontId="7" fillId="0" borderId="1" xfId="15" applyNumberFormat="1" applyFont="1" applyFill="1" applyBorder="1">
      <alignment/>
      <protection/>
    </xf>
    <xf numFmtId="3" fontId="4" fillId="0" borderId="2" xfId="15" applyFont="1" applyFill="1" applyBorder="1">
      <alignment/>
      <protection/>
    </xf>
    <xf numFmtId="3" fontId="4" fillId="0" borderId="1" xfId="15" applyFont="1" applyFill="1" applyBorder="1">
      <alignment/>
      <protection/>
    </xf>
    <xf numFmtId="3" fontId="10" fillId="0" borderId="1" xfId="15" applyFont="1" applyBorder="1" applyAlignment="1">
      <alignment horizontal="center"/>
      <protection/>
    </xf>
    <xf numFmtId="3" fontId="7" fillId="0" borderId="1" xfId="15" applyFont="1" applyBorder="1">
      <alignment/>
      <protection/>
    </xf>
    <xf numFmtId="3" fontId="4" fillId="0" borderId="1" xfId="15" applyFont="1" applyBorder="1" applyAlignment="1">
      <alignment horizontal="center"/>
      <protection/>
    </xf>
    <xf numFmtId="0" fontId="8" fillId="0" borderId="0" xfId="16" applyFont="1" applyBorder="1">
      <alignment/>
      <protection/>
    </xf>
    <xf numFmtId="3" fontId="1" fillId="0" borderId="0" xfId="15" applyBorder="1">
      <alignment/>
      <protection/>
    </xf>
    <xf numFmtId="3" fontId="1" fillId="0" borderId="1" xfId="15" applyBorder="1">
      <alignment/>
      <protection/>
    </xf>
    <xf numFmtId="3" fontId="8" fillId="0" borderId="0" xfId="15" applyFont="1">
      <alignment/>
      <protection/>
    </xf>
    <xf numFmtId="4" fontId="8" fillId="0" borderId="0" xfId="15" applyNumberFormat="1" applyFont="1" applyAlignment="1">
      <alignment/>
      <protection/>
    </xf>
    <xf numFmtId="3" fontId="4" fillId="0" borderId="1" xfId="15" applyFont="1" applyBorder="1" applyAlignment="1">
      <alignment/>
      <protection/>
    </xf>
    <xf numFmtId="4" fontId="8" fillId="0" borderId="0" xfId="15" applyNumberFormat="1" applyFont="1">
      <alignment/>
      <protection/>
    </xf>
    <xf numFmtId="3" fontId="6" fillId="2" borderId="1" xfId="15" applyFont="1" applyFill="1" applyBorder="1" applyAlignment="1">
      <alignment wrapText="1"/>
      <protection/>
    </xf>
    <xf numFmtId="0" fontId="4" fillId="0" borderId="1" xfId="16" applyFont="1" applyBorder="1">
      <alignment/>
      <protection/>
    </xf>
    <xf numFmtId="0" fontId="4" fillId="0" borderId="3" xfId="16" applyFont="1" applyBorder="1">
      <alignment/>
      <protection/>
    </xf>
    <xf numFmtId="0" fontId="7" fillId="0" borderId="3" xfId="16" applyFont="1" applyBorder="1">
      <alignment/>
      <protection/>
    </xf>
    <xf numFmtId="4" fontId="7" fillId="0" borderId="3" xfId="15" applyNumberFormat="1" applyFont="1" applyFill="1" applyBorder="1">
      <alignment/>
      <protection/>
    </xf>
    <xf numFmtId="3" fontId="6" fillId="0" borderId="3" xfId="15" applyFont="1" applyBorder="1">
      <alignment/>
      <protection/>
    </xf>
    <xf numFmtId="0" fontId="6" fillId="0" borderId="3" xfId="16" applyFont="1" applyBorder="1">
      <alignment/>
      <protection/>
    </xf>
    <xf numFmtId="4" fontId="6" fillId="0" borderId="3" xfId="16" applyNumberFormat="1" applyFont="1" applyBorder="1">
      <alignment/>
      <protection/>
    </xf>
    <xf numFmtId="3" fontId="6" fillId="0" borderId="1" xfId="15" applyFont="1" applyBorder="1">
      <alignment/>
      <protection/>
    </xf>
    <xf numFmtId="0" fontId="6" fillId="0" borderId="1" xfId="16" applyFont="1" applyBorder="1">
      <alignment/>
      <protection/>
    </xf>
    <xf numFmtId="3" fontId="8" fillId="0" borderId="0" xfId="15" applyFont="1" applyBorder="1" applyAlignment="1">
      <alignment horizontal="center"/>
      <protection/>
    </xf>
    <xf numFmtId="3" fontId="8" fillId="0" borderId="0" xfId="15" applyFont="1" applyBorder="1" applyAlignment="1">
      <alignment/>
      <protection/>
    </xf>
    <xf numFmtId="3" fontId="5" fillId="0" borderId="0" xfId="16" applyNumberFormat="1" applyFont="1" applyBorder="1" applyAlignment="1">
      <alignment/>
      <protection/>
    </xf>
    <xf numFmtId="0" fontId="5" fillId="0" borderId="0" xfId="16" applyFont="1" applyBorder="1" applyAlignment="1">
      <alignment/>
      <protection/>
    </xf>
    <xf numFmtId="0" fontId="8" fillId="0" borderId="0" xfId="16" applyFont="1" applyBorder="1" applyAlignment="1">
      <alignment/>
      <protection/>
    </xf>
    <xf numFmtId="3" fontId="8" fillId="0" borderId="0" xfId="15" applyFont="1" applyBorder="1">
      <alignment/>
      <protection/>
    </xf>
    <xf numFmtId="3" fontId="5" fillId="0" borderId="0" xfId="15" applyFont="1" applyBorder="1">
      <alignment/>
      <protection/>
    </xf>
    <xf numFmtId="3" fontId="8" fillId="0" borderId="0" xfId="15" applyFont="1" applyFill="1" applyBorder="1">
      <alignment/>
      <protection/>
    </xf>
    <xf numFmtId="4" fontId="8" fillId="0" borderId="0" xfId="15" applyNumberFormat="1" applyFont="1" applyBorder="1">
      <alignment/>
      <protection/>
    </xf>
    <xf numFmtId="3" fontId="1" fillId="0" borderId="0" xfId="15" applyFont="1" applyBorder="1">
      <alignment/>
      <protection/>
    </xf>
    <xf numFmtId="3" fontId="1" fillId="0" borderId="0" xfId="15" applyFont="1">
      <alignment/>
      <protection/>
    </xf>
    <xf numFmtId="3" fontId="11" fillId="0" borderId="0" xfId="15" applyFont="1">
      <alignment/>
      <protection/>
    </xf>
    <xf numFmtId="4" fontId="1" fillId="0" borderId="0" xfId="15" applyNumberFormat="1" applyFont="1">
      <alignment/>
      <protection/>
    </xf>
    <xf numFmtId="1" fontId="5" fillId="0" borderId="0" xfId="15" applyNumberFormat="1" applyFont="1" applyBorder="1" applyAlignment="1">
      <alignment horizontal="center"/>
      <protection/>
    </xf>
    <xf numFmtId="3" fontId="1" fillId="0" borderId="0" xfId="15" applyFont="1" applyFill="1">
      <alignment/>
      <protection/>
    </xf>
    <xf numFmtId="3" fontId="5" fillId="0" borderId="0" xfId="15" applyFont="1">
      <alignment/>
      <protection/>
    </xf>
    <xf numFmtId="3" fontId="1" fillId="0" borderId="0" xfId="15" applyFont="1" applyBorder="1">
      <alignment/>
      <protection/>
    </xf>
    <xf numFmtId="3" fontId="12" fillId="0" borderId="0" xfId="15" applyFont="1" applyBorder="1">
      <alignment/>
      <protection/>
    </xf>
    <xf numFmtId="3" fontId="1" fillId="0" borderId="0" xfId="15" applyFont="1" applyFill="1" applyBorder="1">
      <alignment/>
      <protection/>
    </xf>
    <xf numFmtId="4" fontId="1" fillId="0" borderId="0" xfId="15" applyNumberFormat="1" applyFont="1" applyBorder="1">
      <alignment/>
      <protection/>
    </xf>
    <xf numFmtId="4" fontId="11" fillId="0" borderId="0" xfId="15" applyNumberFormat="1" applyFont="1" applyBorder="1">
      <alignment/>
      <protection/>
    </xf>
    <xf numFmtId="3" fontId="11" fillId="0" borderId="0" xfId="15" applyFont="1" applyBorder="1">
      <alignment/>
      <protection/>
    </xf>
    <xf numFmtId="1" fontId="11" fillId="0" borderId="0" xfId="15" applyNumberFormat="1" applyFont="1" applyFill="1" applyBorder="1" applyAlignment="1">
      <alignment horizontal="center"/>
      <protection/>
    </xf>
    <xf numFmtId="0" fontId="13" fillId="0" borderId="0" xfId="16" applyFont="1">
      <alignment/>
      <protection/>
    </xf>
    <xf numFmtId="0" fontId="12" fillId="0" borderId="0" xfId="16" applyFont="1">
      <alignment/>
      <protection/>
    </xf>
    <xf numFmtId="0" fontId="1" fillId="0" borderId="0" xfId="16" applyFont="1" applyBorder="1" applyAlignment="1">
      <alignment horizontal="left"/>
      <protection/>
    </xf>
    <xf numFmtId="0" fontId="1" fillId="0" borderId="0" xfId="16" applyFont="1" applyAlignment="1">
      <alignment horizontal="left"/>
      <protection/>
    </xf>
    <xf numFmtId="0" fontId="1" fillId="0" borderId="0" xfId="16" applyFont="1" applyFill="1" applyBorder="1">
      <alignment/>
      <protection/>
    </xf>
    <xf numFmtId="4" fontId="1" fillId="0" borderId="0" xfId="16" applyNumberFormat="1" applyFont="1" applyBorder="1">
      <alignment/>
      <protection/>
    </xf>
    <xf numFmtId="4" fontId="11" fillId="0" borderId="0" xfId="15" applyNumberFormat="1" applyFont="1">
      <alignment/>
      <protection/>
    </xf>
    <xf numFmtId="0" fontId="1" fillId="0" borderId="0" xfId="16" applyFont="1" applyFill="1">
      <alignment/>
      <protection/>
    </xf>
    <xf numFmtId="4" fontId="11" fillId="0" borderId="0" xfId="15" applyNumberFormat="1" applyFont="1" applyAlignment="1">
      <alignment/>
      <protection/>
    </xf>
    <xf numFmtId="0" fontId="12" fillId="0" borderId="0" xfId="16" applyFont="1" applyAlignment="1">
      <alignment/>
      <protection/>
    </xf>
    <xf numFmtId="0" fontId="11" fillId="0" borderId="0" xfId="16" applyFont="1" applyAlignment="1">
      <alignment horizontal="left"/>
      <protection/>
    </xf>
    <xf numFmtId="4" fontId="11" fillId="0" borderId="0" xfId="16" applyNumberFormat="1" applyFont="1" applyBorder="1">
      <alignment/>
      <protection/>
    </xf>
    <xf numFmtId="3" fontId="7" fillId="0" borderId="1" xfId="15" applyFont="1" applyFill="1" applyBorder="1" applyAlignment="1">
      <alignment horizontal="center"/>
      <protection/>
    </xf>
    <xf numFmtId="3" fontId="7" fillId="0" borderId="2" xfId="15" applyFont="1" applyFill="1" applyBorder="1">
      <alignment/>
      <protection/>
    </xf>
    <xf numFmtId="3" fontId="7" fillId="0" borderId="2" xfId="15" applyFont="1" applyFill="1" applyBorder="1" applyAlignment="1">
      <alignment wrapText="1"/>
      <protection/>
    </xf>
    <xf numFmtId="3" fontId="7" fillId="0" borderId="4" xfId="15" applyFont="1" applyFill="1" applyBorder="1">
      <alignment/>
      <protection/>
    </xf>
    <xf numFmtId="3" fontId="7" fillId="0" borderId="2" xfId="15" applyFont="1" applyBorder="1" applyAlignment="1">
      <alignment wrapText="1"/>
      <protection/>
    </xf>
    <xf numFmtId="3" fontId="7" fillId="0" borderId="1" xfId="15" applyFont="1" applyBorder="1" applyAlignment="1">
      <alignment/>
      <protection/>
    </xf>
    <xf numFmtId="3" fontId="7" fillId="0" borderId="1" xfId="15" applyFont="1" applyBorder="1" applyAlignment="1">
      <alignment wrapText="1"/>
      <protection/>
    </xf>
    <xf numFmtId="0" fontId="7" fillId="0" borderId="1" xfId="16" applyFont="1" applyBorder="1">
      <alignment/>
      <protection/>
    </xf>
    <xf numFmtId="3" fontId="7" fillId="0" borderId="5" xfId="15" applyFont="1" applyBorder="1">
      <alignment/>
      <protection/>
    </xf>
    <xf numFmtId="3" fontId="7" fillId="0" borderId="3" xfId="15" applyFont="1" applyFill="1" applyBorder="1">
      <alignment/>
      <protection/>
    </xf>
    <xf numFmtId="3" fontId="8" fillId="0" borderId="1" xfId="15" applyFont="1" applyBorder="1">
      <alignment/>
      <protection/>
    </xf>
    <xf numFmtId="3" fontId="7" fillId="0" borderId="6" xfId="15" applyFont="1" applyBorder="1">
      <alignment/>
      <protection/>
    </xf>
    <xf numFmtId="3" fontId="7" fillId="0" borderId="5" xfId="15" applyFont="1" applyBorder="1" applyAlignment="1">
      <alignment wrapText="1"/>
      <protection/>
    </xf>
    <xf numFmtId="3" fontId="7" fillId="0" borderId="6" xfId="15" applyFont="1" applyFill="1" applyBorder="1">
      <alignment/>
      <protection/>
    </xf>
    <xf numFmtId="3" fontId="7" fillId="0" borderId="3" xfId="15" applyFont="1" applyBorder="1">
      <alignment/>
      <protection/>
    </xf>
    <xf numFmtId="3" fontId="8" fillId="0" borderId="0" xfId="15" applyFont="1" applyBorder="1" applyAlignment="1">
      <alignment/>
      <protection/>
    </xf>
    <xf numFmtId="0" fontId="8" fillId="0" borderId="0" xfId="16" applyFont="1" applyBorder="1" applyAlignment="1">
      <alignment/>
      <protection/>
    </xf>
    <xf numFmtId="3" fontId="14" fillId="0" borderId="0" xfId="15" applyFont="1" applyAlignment="1">
      <alignment horizontal="center"/>
      <protection/>
    </xf>
    <xf numFmtId="3" fontId="4" fillId="0" borderId="3" xfId="15" applyFont="1" applyBorder="1" applyAlignment="1">
      <alignment horizontal="center"/>
      <protection/>
    </xf>
    <xf numFmtId="3" fontId="4" fillId="0" borderId="6" xfId="15" applyFont="1" applyBorder="1" applyAlignment="1">
      <alignment horizontal="center"/>
      <protection/>
    </xf>
    <xf numFmtId="0" fontId="7" fillId="0" borderId="6" xfId="16" applyFont="1" applyBorder="1">
      <alignment/>
      <protection/>
    </xf>
    <xf numFmtId="4" fontId="4" fillId="0" borderId="3" xfId="15" applyNumberFormat="1" applyFont="1" applyFill="1" applyBorder="1" applyAlignment="1">
      <alignment horizontal="center" wrapText="1"/>
      <protection/>
    </xf>
    <xf numFmtId="4" fontId="4" fillId="0" borderId="6" xfId="15" applyNumberFormat="1" applyFont="1" applyFill="1" applyBorder="1" applyAlignment="1">
      <alignment horizontal="center" wrapText="1"/>
      <protection/>
    </xf>
  </cellXfs>
  <cellStyles count="10">
    <cellStyle name="Normal" xfId="0"/>
    <cellStyle name="Βασικό_ΓΡΑΦΙΚΗΣ ΥΛΗΣ   ΣΥΓΚΕΝΤΡΩ ΠΙΝΑΚΑΣ 2007" xfId="15"/>
    <cellStyle name="Βασικό_ΤΕΧΝΙΚΕΣ ΕΝΔΕΙΚΤΙΚΟΣ ΠΡΟΧΕΙΡΟΣ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5"/>
  <sheetViews>
    <sheetView view="pageBreakPreview" zoomScale="85" zoomScaleSheetLayoutView="85" workbookViewId="0" topLeftCell="A45">
      <selection activeCell="A1" sqref="A1:E62"/>
    </sheetView>
  </sheetViews>
  <sheetFormatPr defaultColWidth="9.140625" defaultRowHeight="12.75"/>
  <cols>
    <col min="1" max="1" width="5.8515625" style="55" customWidth="1"/>
    <col min="2" max="2" width="62.851562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157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2</v>
      </c>
      <c r="D7" s="22">
        <v>4.75</v>
      </c>
      <c r="E7" s="14">
        <f>C7*D7</f>
        <v>9.5</v>
      </c>
      <c r="F7" s="15"/>
    </row>
    <row r="8" spans="1:6" s="31" customFormat="1" ht="15.75">
      <c r="A8" s="80">
        <v>2</v>
      </c>
      <c r="B8" s="81" t="s">
        <v>7</v>
      </c>
      <c r="C8" s="21">
        <v>1</v>
      </c>
      <c r="D8" s="22">
        <v>7.85</v>
      </c>
      <c r="E8" s="14">
        <f>C8*D8</f>
        <v>7.85</v>
      </c>
      <c r="F8" s="15"/>
    </row>
    <row r="9" spans="1:6" s="31" customFormat="1" ht="15.75">
      <c r="A9" s="80">
        <v>3</v>
      </c>
      <c r="B9" s="81" t="s">
        <v>8</v>
      </c>
      <c r="C9" s="21">
        <v>1</v>
      </c>
      <c r="D9" s="22">
        <v>15</v>
      </c>
      <c r="E9" s="14">
        <f>C9*D9</f>
        <v>15</v>
      </c>
      <c r="F9" s="15"/>
    </row>
    <row r="10" spans="1:6" s="31" customFormat="1" ht="15.75">
      <c r="A10" s="80">
        <v>5</v>
      </c>
      <c r="B10" s="81" t="s">
        <v>10</v>
      </c>
      <c r="C10" s="21">
        <v>2</v>
      </c>
      <c r="D10" s="22">
        <v>0.35</v>
      </c>
      <c r="E10" s="14">
        <f>C10*D10</f>
        <v>0.7</v>
      </c>
      <c r="F10" s="15"/>
    </row>
    <row r="11" spans="1:6" s="31" customFormat="1" ht="15.75">
      <c r="A11" s="80">
        <v>8</v>
      </c>
      <c r="B11" s="81" t="s">
        <v>13</v>
      </c>
      <c r="C11" s="21">
        <v>1</v>
      </c>
      <c r="D11" s="22">
        <v>0.33</v>
      </c>
      <c r="E11" s="14">
        <f>C11*D11</f>
        <v>0.33</v>
      </c>
      <c r="F11" s="15"/>
    </row>
    <row r="12" spans="1:7" ht="18">
      <c r="A12" s="20"/>
      <c r="B12" s="17" t="s">
        <v>14</v>
      </c>
      <c r="C12" s="21"/>
      <c r="D12" s="22"/>
      <c r="E12" s="14"/>
      <c r="F12" s="15"/>
      <c r="G12" s="2"/>
    </row>
    <row r="13" spans="1:6" s="31" customFormat="1" ht="15.75">
      <c r="A13" s="80">
        <v>1</v>
      </c>
      <c r="B13" s="82" t="s">
        <v>15</v>
      </c>
      <c r="C13" s="21">
        <v>1</v>
      </c>
      <c r="D13" s="22">
        <v>1.4</v>
      </c>
      <c r="E13" s="14">
        <f>C13*D13</f>
        <v>1.4</v>
      </c>
      <c r="F13" s="15"/>
    </row>
    <row r="14" spans="1:6" s="31" customFormat="1" ht="30.75">
      <c r="A14" s="80">
        <v>2</v>
      </c>
      <c r="B14" s="82" t="s">
        <v>16</v>
      </c>
      <c r="C14" s="21">
        <v>1</v>
      </c>
      <c r="D14" s="22">
        <v>7.4</v>
      </c>
      <c r="E14" s="14">
        <f>C14*D14</f>
        <v>7.4</v>
      </c>
      <c r="F14" s="15"/>
    </row>
    <row r="15" spans="1:7" ht="15" customHeight="1" hidden="1">
      <c r="A15" s="20"/>
      <c r="B15" s="23"/>
      <c r="C15" s="21"/>
      <c r="D15" s="22"/>
      <c r="E15" s="14">
        <f>C15*D15</f>
        <v>0</v>
      </c>
      <c r="F15" s="15"/>
      <c r="G15" s="2"/>
    </row>
    <row r="16" spans="1:7" ht="18.75" thickBot="1">
      <c r="A16" s="20"/>
      <c r="B16" s="17" t="s">
        <v>21</v>
      </c>
      <c r="C16" s="24"/>
      <c r="D16" s="13"/>
      <c r="E16" s="14"/>
      <c r="F16" s="15"/>
      <c r="G16" s="2"/>
    </row>
    <row r="17" spans="1:6" s="31" customFormat="1" ht="16.5" thickBot="1">
      <c r="A17" s="80">
        <v>2</v>
      </c>
      <c r="B17" s="81" t="s">
        <v>23</v>
      </c>
      <c r="C17" s="83">
        <v>1</v>
      </c>
      <c r="D17" s="22">
        <v>0.8</v>
      </c>
      <c r="E17" s="14">
        <f>C17*D17</f>
        <v>0.8</v>
      </c>
      <c r="F17" s="15"/>
    </row>
    <row r="18" spans="1:7" ht="18">
      <c r="A18" s="20"/>
      <c r="B18" s="17" t="s">
        <v>25</v>
      </c>
      <c r="C18" s="24"/>
      <c r="D18" s="13"/>
      <c r="E18" s="14"/>
      <c r="F18" s="15"/>
      <c r="G18" s="2"/>
    </row>
    <row r="19" spans="1:6" s="31" customFormat="1" ht="37.5" customHeight="1">
      <c r="A19" s="80">
        <v>2</v>
      </c>
      <c r="B19" s="82" t="s">
        <v>27</v>
      </c>
      <c r="C19" s="21">
        <v>11</v>
      </c>
      <c r="D19" s="22">
        <v>0.3</v>
      </c>
      <c r="E19" s="14">
        <f>C19*D19</f>
        <v>3.3</v>
      </c>
      <c r="F19" s="15"/>
    </row>
    <row r="20" spans="1:6" s="31" customFormat="1" ht="31.5" customHeight="1">
      <c r="A20" s="80">
        <v>4</v>
      </c>
      <c r="B20" s="82" t="s">
        <v>29</v>
      </c>
      <c r="C20" s="21">
        <v>2</v>
      </c>
      <c r="D20" s="22">
        <v>1.2</v>
      </c>
      <c r="E20" s="14">
        <f>C20*D20</f>
        <v>2.4</v>
      </c>
      <c r="F20" s="15"/>
    </row>
    <row r="21" spans="1:7" ht="18">
      <c r="A21" s="20"/>
      <c r="B21" s="17" t="s">
        <v>30</v>
      </c>
      <c r="C21" s="24"/>
      <c r="D21" s="13"/>
      <c r="E21" s="14"/>
      <c r="F21" s="15"/>
      <c r="G21" s="2"/>
    </row>
    <row r="22" spans="1:6" s="31" customFormat="1" ht="15.75">
      <c r="A22" s="80">
        <v>4</v>
      </c>
      <c r="B22" s="81" t="s">
        <v>34</v>
      </c>
      <c r="C22" s="21">
        <v>4</v>
      </c>
      <c r="D22" s="22">
        <v>0.8</v>
      </c>
      <c r="E22" s="14">
        <f>C22*D22</f>
        <v>3.2</v>
      </c>
      <c r="F22" s="15"/>
    </row>
    <row r="23" spans="1:6" s="31" customFormat="1" ht="15.75">
      <c r="A23" s="10">
        <v>7</v>
      </c>
      <c r="B23" s="11" t="s">
        <v>37</v>
      </c>
      <c r="C23" s="26">
        <v>1</v>
      </c>
      <c r="D23" s="22">
        <v>1.9</v>
      </c>
      <c r="E23" s="14">
        <f>C23*D23</f>
        <v>1.9</v>
      </c>
      <c r="F23" s="15"/>
    </row>
    <row r="24" spans="1:7" ht="18">
      <c r="A24" s="10"/>
      <c r="B24" s="17" t="s">
        <v>38</v>
      </c>
      <c r="C24" s="26"/>
      <c r="D24" s="22"/>
      <c r="E24" s="14"/>
      <c r="F24" s="15"/>
      <c r="G24" s="2"/>
    </row>
    <row r="25" spans="1:6" s="31" customFormat="1" ht="15.75">
      <c r="A25" s="10">
        <v>1</v>
      </c>
      <c r="B25" s="11" t="s">
        <v>39</v>
      </c>
      <c r="C25" s="26">
        <v>1</v>
      </c>
      <c r="D25" s="22">
        <v>1.9</v>
      </c>
      <c r="E25" s="14">
        <f>C25*D25</f>
        <v>1.9</v>
      </c>
      <c r="F25" s="15"/>
    </row>
    <row r="26" spans="1:6" s="31" customFormat="1" ht="15.75">
      <c r="A26" s="10">
        <v>2</v>
      </c>
      <c r="B26" s="11" t="s">
        <v>40</v>
      </c>
      <c r="C26" s="26">
        <v>3</v>
      </c>
      <c r="D26" s="22">
        <v>0.6</v>
      </c>
      <c r="E26" s="14">
        <f>C26*D26</f>
        <v>1.7999999999999998</v>
      </c>
      <c r="F26" s="15"/>
    </row>
    <row r="27" spans="1:7" ht="18">
      <c r="A27" s="27"/>
      <c r="B27" s="17" t="s">
        <v>47</v>
      </c>
      <c r="C27" s="12"/>
      <c r="D27" s="13"/>
      <c r="E27" s="14"/>
      <c r="F27" s="15"/>
      <c r="G27" s="2"/>
    </row>
    <row r="28" spans="1:6" s="31" customFormat="1" ht="15.75">
      <c r="A28" s="10">
        <v>1</v>
      </c>
      <c r="B28" s="11" t="s">
        <v>48</v>
      </c>
      <c r="C28" s="26">
        <v>4</v>
      </c>
      <c r="D28" s="22">
        <v>0.35</v>
      </c>
      <c r="E28" s="14">
        <f>C28*D28</f>
        <v>1.4</v>
      </c>
      <c r="F28" s="15"/>
    </row>
    <row r="29" spans="1:6" s="31" customFormat="1" ht="15.75">
      <c r="A29" s="10">
        <v>4</v>
      </c>
      <c r="B29" s="82" t="s">
        <v>51</v>
      </c>
      <c r="C29" s="26">
        <v>10</v>
      </c>
      <c r="D29" s="22">
        <v>1</v>
      </c>
      <c r="E29" s="14">
        <f>C29*D29</f>
        <v>10</v>
      </c>
      <c r="F29" s="15"/>
    </row>
    <row r="30" spans="1:7" ht="18">
      <c r="A30" s="27"/>
      <c r="B30" s="17" t="s">
        <v>52</v>
      </c>
      <c r="C30" s="12"/>
      <c r="D30" s="13"/>
      <c r="E30" s="14"/>
      <c r="F30" s="15"/>
      <c r="G30" s="2"/>
    </row>
    <row r="31" spans="1:6" s="31" customFormat="1" ht="30.75">
      <c r="A31" s="10">
        <v>1</v>
      </c>
      <c r="B31" s="82" t="s">
        <v>53</v>
      </c>
      <c r="C31" s="26">
        <v>5</v>
      </c>
      <c r="D31" s="22">
        <v>0.25</v>
      </c>
      <c r="E31" s="14">
        <f>C31*D31</f>
        <v>1.25</v>
      </c>
      <c r="F31" s="15"/>
    </row>
    <row r="32" spans="1:7" ht="18">
      <c r="A32" s="27"/>
      <c r="B32" s="17" t="s">
        <v>54</v>
      </c>
      <c r="C32" s="12"/>
      <c r="D32" s="13"/>
      <c r="E32" s="14"/>
      <c r="F32" s="15"/>
      <c r="G32" s="2"/>
    </row>
    <row r="33" spans="1:6" s="31" customFormat="1" ht="15.75">
      <c r="A33" s="10">
        <v>1</v>
      </c>
      <c r="B33" s="11" t="s">
        <v>55</v>
      </c>
      <c r="C33" s="26">
        <v>5</v>
      </c>
      <c r="D33" s="22">
        <v>0.85</v>
      </c>
      <c r="E33" s="14">
        <f>C33*D33</f>
        <v>4.25</v>
      </c>
      <c r="F33" s="15"/>
    </row>
    <row r="34" spans="1:6" s="31" customFormat="1" ht="15.75">
      <c r="A34" s="10">
        <v>2</v>
      </c>
      <c r="B34" s="11" t="s">
        <v>56</v>
      </c>
      <c r="C34" s="26">
        <v>20</v>
      </c>
      <c r="D34" s="22">
        <v>0.2</v>
      </c>
      <c r="E34" s="14">
        <f>C34*D34</f>
        <v>4</v>
      </c>
      <c r="F34" s="15"/>
    </row>
    <row r="35" spans="1:7" ht="18">
      <c r="A35" s="27"/>
      <c r="B35" s="17" t="s">
        <v>57</v>
      </c>
      <c r="C35" s="12"/>
      <c r="D35" s="13"/>
      <c r="E35" s="14"/>
      <c r="F35" s="15"/>
      <c r="G35" s="2"/>
    </row>
    <row r="36" spans="1:6" s="31" customFormat="1" ht="30.75">
      <c r="A36" s="10">
        <v>1</v>
      </c>
      <c r="B36" s="84" t="s">
        <v>58</v>
      </c>
      <c r="C36" s="26">
        <v>3</v>
      </c>
      <c r="D36" s="22">
        <v>1.35</v>
      </c>
      <c r="E36" s="14">
        <f>C36*D36</f>
        <v>4.050000000000001</v>
      </c>
      <c r="F36" s="15"/>
    </row>
    <row r="37" spans="1:6" s="31" customFormat="1" ht="30.75">
      <c r="A37" s="10">
        <v>6</v>
      </c>
      <c r="B37" s="84" t="s">
        <v>63</v>
      </c>
      <c r="C37" s="26">
        <v>3</v>
      </c>
      <c r="D37" s="22">
        <v>1.3</v>
      </c>
      <c r="E37" s="14">
        <f>C37*D37</f>
        <v>3.9000000000000004</v>
      </c>
      <c r="F37" s="15"/>
    </row>
    <row r="38" spans="1:6" s="31" customFormat="1" ht="30.75">
      <c r="A38" s="10">
        <v>7</v>
      </c>
      <c r="B38" s="84" t="s">
        <v>64</v>
      </c>
      <c r="C38" s="26">
        <v>2</v>
      </c>
      <c r="D38" s="22">
        <v>0.95</v>
      </c>
      <c r="E38" s="14">
        <f>C38*D38</f>
        <v>1.9</v>
      </c>
      <c r="F38" s="15"/>
    </row>
    <row r="39" spans="1:6" s="31" customFormat="1" ht="15.75">
      <c r="A39" s="10">
        <v>8</v>
      </c>
      <c r="B39" s="11" t="s">
        <v>65</v>
      </c>
      <c r="C39" s="26">
        <v>2</v>
      </c>
      <c r="D39" s="22">
        <v>0.55</v>
      </c>
      <c r="E39" s="14">
        <f>C39*D39</f>
        <v>1.1</v>
      </c>
      <c r="F39" s="15"/>
    </row>
    <row r="40" spans="1:7" ht="18">
      <c r="A40" s="27"/>
      <c r="B40" s="17" t="s">
        <v>66</v>
      </c>
      <c r="C40" s="12"/>
      <c r="D40" s="13"/>
      <c r="E40" s="14"/>
      <c r="F40" s="15"/>
      <c r="G40" s="2"/>
    </row>
    <row r="41" spans="1:6" s="31" customFormat="1" ht="15.75">
      <c r="A41" s="10">
        <v>2</v>
      </c>
      <c r="B41" s="11" t="s">
        <v>68</v>
      </c>
      <c r="C41" s="26">
        <v>2</v>
      </c>
      <c r="D41" s="22">
        <v>0.4</v>
      </c>
      <c r="E41" s="14">
        <f>C41*D41</f>
        <v>0.8</v>
      </c>
      <c r="F41" s="15"/>
    </row>
    <row r="42" spans="1:67" s="30" customFormat="1" ht="18">
      <c r="A42" s="27"/>
      <c r="B42" s="17" t="s">
        <v>78</v>
      </c>
      <c r="C42" s="12"/>
      <c r="D42" s="13"/>
      <c r="E42" s="14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</row>
    <row r="43" spans="1:6" s="31" customFormat="1" ht="15.75">
      <c r="A43" s="10">
        <v>4</v>
      </c>
      <c r="B43" s="84" t="s">
        <v>82</v>
      </c>
      <c r="C43" s="26">
        <v>1</v>
      </c>
      <c r="D43" s="22">
        <v>0.55</v>
      </c>
      <c r="E43" s="14">
        <f>C43*D43</f>
        <v>0.55</v>
      </c>
      <c r="F43" s="15"/>
    </row>
    <row r="44" spans="1:7" ht="18">
      <c r="A44" s="27"/>
      <c r="B44" s="17" t="s">
        <v>84</v>
      </c>
      <c r="C44" s="12"/>
      <c r="D44" s="13"/>
      <c r="E44" s="14"/>
      <c r="F44" s="15"/>
      <c r="G44" s="2"/>
    </row>
    <row r="45" spans="1:6" s="31" customFormat="1" ht="30.75">
      <c r="A45" s="10">
        <v>2</v>
      </c>
      <c r="B45" s="84" t="s">
        <v>86</v>
      </c>
      <c r="C45" s="26">
        <v>60</v>
      </c>
      <c r="D45" s="22">
        <v>1.45</v>
      </c>
      <c r="E45" s="14">
        <f>C45*D45</f>
        <v>87</v>
      </c>
      <c r="F45" s="15"/>
    </row>
    <row r="46" spans="1:6" s="31" customFormat="1" ht="15.75">
      <c r="A46" s="10">
        <v>4</v>
      </c>
      <c r="B46" s="84" t="s">
        <v>88</v>
      </c>
      <c r="C46" s="26">
        <v>5</v>
      </c>
      <c r="D46" s="22">
        <v>1.04</v>
      </c>
      <c r="E46" s="14">
        <f>C46*D46</f>
        <v>5.2</v>
      </c>
      <c r="F46" s="15"/>
    </row>
    <row r="47" spans="1:7" ht="18">
      <c r="A47" s="27"/>
      <c r="B47" s="17" t="s">
        <v>91</v>
      </c>
      <c r="C47" s="12"/>
      <c r="D47" s="13"/>
      <c r="E47" s="14"/>
      <c r="F47" s="15"/>
      <c r="G47" s="2"/>
    </row>
    <row r="48" spans="1:6" s="31" customFormat="1" ht="30.75">
      <c r="A48" s="10">
        <v>7</v>
      </c>
      <c r="B48" s="84" t="s">
        <v>98</v>
      </c>
      <c r="C48" s="85">
        <v>2</v>
      </c>
      <c r="D48" s="22">
        <v>1.4</v>
      </c>
      <c r="E48" s="14">
        <f>C48*D48</f>
        <v>2.8</v>
      </c>
      <c r="F48" s="32"/>
    </row>
    <row r="49" spans="1:7" ht="18">
      <c r="A49" s="27"/>
      <c r="B49" s="17" t="s">
        <v>99</v>
      </c>
      <c r="C49" s="33"/>
      <c r="D49" s="13"/>
      <c r="E49" s="14"/>
      <c r="F49" s="32"/>
      <c r="G49" s="2"/>
    </row>
    <row r="50" spans="1:6" s="31" customFormat="1" ht="15.75">
      <c r="A50" s="10">
        <v>3</v>
      </c>
      <c r="B50" s="11" t="s">
        <v>102</v>
      </c>
      <c r="C50" s="85">
        <v>5</v>
      </c>
      <c r="D50" s="22">
        <v>0.25</v>
      </c>
      <c r="E50" s="14">
        <f>C50*D50</f>
        <v>1.25</v>
      </c>
      <c r="F50" s="34"/>
    </row>
    <row r="51" spans="1:7" ht="18">
      <c r="A51" s="27"/>
      <c r="B51" s="35" t="s">
        <v>109</v>
      </c>
      <c r="C51" s="36"/>
      <c r="D51" s="13"/>
      <c r="E51" s="14"/>
      <c r="F51" s="34"/>
      <c r="G51" s="2"/>
    </row>
    <row r="52" spans="1:6" s="31" customFormat="1" ht="15.75">
      <c r="A52" s="10">
        <v>8</v>
      </c>
      <c r="B52" s="84" t="s">
        <v>117</v>
      </c>
      <c r="C52" s="38">
        <v>3</v>
      </c>
      <c r="D52" s="22">
        <v>0.73</v>
      </c>
      <c r="E52" s="14">
        <f>C52*D52</f>
        <v>2.19</v>
      </c>
      <c r="F52" s="34"/>
    </row>
    <row r="53" spans="1:6" s="31" customFormat="1" ht="15.75">
      <c r="A53" s="10">
        <v>9</v>
      </c>
      <c r="B53" s="84" t="s">
        <v>118</v>
      </c>
      <c r="C53" s="38">
        <v>2</v>
      </c>
      <c r="D53" s="22">
        <v>1.2</v>
      </c>
      <c r="E53" s="14">
        <f>C53*D53</f>
        <v>2.4</v>
      </c>
      <c r="F53" s="34"/>
    </row>
    <row r="54" spans="1:7" ht="24.75" customHeight="1">
      <c r="A54" s="27"/>
      <c r="B54" s="17" t="s">
        <v>119</v>
      </c>
      <c r="C54" s="37"/>
      <c r="D54" s="13"/>
      <c r="E54" s="14"/>
      <c r="F54" s="34"/>
      <c r="G54" s="2"/>
    </row>
    <row r="55" spans="1:6" s="31" customFormat="1" ht="15.75">
      <c r="A55" s="10">
        <v>1</v>
      </c>
      <c r="B55" s="84" t="s">
        <v>120</v>
      </c>
      <c r="C55" s="38">
        <v>7</v>
      </c>
      <c r="D55" s="22">
        <v>2</v>
      </c>
      <c r="E55" s="14">
        <f>C55*D55</f>
        <v>14</v>
      </c>
      <c r="F55" s="34"/>
    </row>
    <row r="56" spans="1:6" s="31" customFormat="1" ht="30.75">
      <c r="A56" s="10">
        <v>4</v>
      </c>
      <c r="B56" s="86" t="s">
        <v>123</v>
      </c>
      <c r="C56" s="87">
        <v>1</v>
      </c>
      <c r="D56" s="22">
        <v>7.2</v>
      </c>
      <c r="E56" s="14">
        <f>C56*D56</f>
        <v>7.2</v>
      </c>
      <c r="F56" s="34"/>
    </row>
    <row r="57" spans="1:7" ht="36">
      <c r="A57" s="27"/>
      <c r="B57" s="17" t="s">
        <v>125</v>
      </c>
      <c r="C57" s="37"/>
      <c r="D57" s="13"/>
      <c r="E57" s="14"/>
      <c r="F57" s="34"/>
      <c r="G57" s="2"/>
    </row>
    <row r="58" spans="1:6" s="31" customFormat="1" ht="30.75">
      <c r="A58" s="10">
        <v>6</v>
      </c>
      <c r="B58" s="86" t="s">
        <v>131</v>
      </c>
      <c r="C58" s="87">
        <v>2</v>
      </c>
      <c r="D58" s="22">
        <v>0.75</v>
      </c>
      <c r="E58" s="14">
        <f>C58*D58</f>
        <v>1.5</v>
      </c>
      <c r="F58" s="34"/>
    </row>
    <row r="59" spans="1:6" s="31" customFormat="1" ht="30.75">
      <c r="A59" s="10">
        <v>7</v>
      </c>
      <c r="B59" s="86" t="s">
        <v>132</v>
      </c>
      <c r="C59" s="87">
        <v>5</v>
      </c>
      <c r="D59" s="22">
        <v>1.2</v>
      </c>
      <c r="E59" s="14">
        <f>C59*D59</f>
        <v>6</v>
      </c>
      <c r="F59" s="34"/>
    </row>
    <row r="60" spans="1:7" ht="18">
      <c r="A60" s="25"/>
      <c r="B60" s="40" t="s">
        <v>152</v>
      </c>
      <c r="C60" s="41"/>
      <c r="D60" s="42"/>
      <c r="E60" s="19">
        <f>SUM(E7:E59)</f>
        <v>220.22</v>
      </c>
      <c r="F60" s="34"/>
      <c r="G60" s="2"/>
    </row>
    <row r="61" spans="1:7" ht="18">
      <c r="A61" s="25"/>
      <c r="B61" s="43" t="s">
        <v>153</v>
      </c>
      <c r="C61" s="44"/>
      <c r="D61" s="44"/>
      <c r="E61" s="19">
        <f>E60*23%</f>
        <v>50.650600000000004</v>
      </c>
      <c r="F61" s="34"/>
      <c r="G61" s="2"/>
    </row>
    <row r="62" spans="1:7" ht="18">
      <c r="A62" s="25"/>
      <c r="B62" s="43" t="s">
        <v>154</v>
      </c>
      <c r="C62" s="44"/>
      <c r="D62" s="44"/>
      <c r="E62" s="19">
        <f>E60+E61</f>
        <v>270.8706</v>
      </c>
      <c r="F62" s="34"/>
      <c r="G62" s="2"/>
    </row>
    <row r="63" spans="1:7" ht="11.25" customHeight="1">
      <c r="A63" s="45"/>
      <c r="B63" s="46"/>
      <c r="C63" s="47"/>
      <c r="D63" s="48"/>
      <c r="E63" s="49"/>
      <c r="F63" s="49"/>
      <c r="G63" s="2"/>
    </row>
    <row r="64" spans="1:7" ht="1.5" customHeight="1" hidden="1">
      <c r="A64" s="45"/>
      <c r="B64" s="95"/>
      <c r="C64" s="96"/>
      <c r="D64" s="96"/>
      <c r="E64" s="96"/>
      <c r="F64" s="96"/>
      <c r="G64" s="2"/>
    </row>
    <row r="65" spans="1:7" ht="15" hidden="1">
      <c r="A65" s="45"/>
      <c r="B65" s="95"/>
      <c r="C65" s="96"/>
      <c r="D65" s="96"/>
      <c r="E65" s="96"/>
      <c r="F65" s="96"/>
      <c r="G65" s="2"/>
    </row>
    <row r="66" spans="1:7" ht="1.5" customHeight="1" hidden="1">
      <c r="A66" s="45"/>
      <c r="B66" s="95"/>
      <c r="C66" s="96"/>
      <c r="D66" s="96"/>
      <c r="E66" s="96"/>
      <c r="F66" s="96"/>
      <c r="G66" s="2"/>
    </row>
    <row r="67" spans="1:7" ht="15.75" hidden="1">
      <c r="A67" s="45"/>
      <c r="B67" s="50"/>
      <c r="C67" s="51"/>
      <c r="D67" s="52"/>
      <c r="E67" s="53"/>
      <c r="F67" s="50"/>
      <c r="G67" s="2"/>
    </row>
    <row r="68" spans="2:7" ht="15.75">
      <c r="B68" s="58"/>
      <c r="F68" s="2"/>
      <c r="G68" s="2"/>
    </row>
    <row r="69" spans="2:7" ht="15.75">
      <c r="B69" s="58"/>
      <c r="F69" s="2"/>
      <c r="G69" s="2"/>
    </row>
    <row r="70" spans="2:7" ht="15.75">
      <c r="B70" s="60"/>
      <c r="F70" s="2"/>
      <c r="G70" s="2"/>
    </row>
    <row r="71" spans="6:7" ht="12.75">
      <c r="F71" s="2"/>
      <c r="G71" s="2"/>
    </row>
    <row r="72" spans="6:7" ht="12.75">
      <c r="F72" s="2"/>
      <c r="G72" s="2"/>
    </row>
    <row r="73" spans="1:7" ht="12.75">
      <c r="A73" s="61"/>
      <c r="B73" s="62"/>
      <c r="C73" s="62"/>
      <c r="D73" s="63"/>
      <c r="E73" s="64"/>
      <c r="F73" s="2"/>
      <c r="G73" s="2"/>
    </row>
    <row r="74" spans="1:7" ht="8.25" customHeight="1" hidden="1">
      <c r="A74" s="61"/>
      <c r="C74" s="62"/>
      <c r="D74" s="63"/>
      <c r="E74" s="64"/>
      <c r="F74" s="2"/>
      <c r="G74" s="2"/>
    </row>
    <row r="75" spans="1:7" ht="12.75" hidden="1">
      <c r="A75" s="61"/>
      <c r="C75" s="62"/>
      <c r="D75" s="63"/>
      <c r="E75" s="65"/>
      <c r="F75" s="2"/>
      <c r="G75" s="2"/>
    </row>
    <row r="76" spans="1:7" ht="12.75" hidden="1">
      <c r="A76" s="61"/>
      <c r="C76" s="62"/>
      <c r="D76" s="63"/>
      <c r="E76" s="64"/>
      <c r="F76" s="2"/>
      <c r="G76" s="2"/>
    </row>
    <row r="77" spans="2:7" ht="12.75" hidden="1">
      <c r="B77" s="29"/>
      <c r="C77" s="66"/>
      <c r="D77" s="63"/>
      <c r="F77" s="2"/>
      <c r="G77" s="2"/>
    </row>
    <row r="78" spans="2:7" ht="12.75" hidden="1">
      <c r="B78" s="29"/>
      <c r="C78" s="66"/>
      <c r="D78" s="63"/>
      <c r="F78" s="2"/>
      <c r="G78" s="2"/>
    </row>
    <row r="79" spans="2:7" ht="12.75" hidden="1">
      <c r="B79" s="54"/>
      <c r="C79" s="66"/>
      <c r="D79" s="63"/>
      <c r="F79" s="2"/>
      <c r="G79" s="2"/>
    </row>
    <row r="80" spans="2:7" ht="12.75" hidden="1">
      <c r="B80" s="54"/>
      <c r="C80" s="66"/>
      <c r="D80" s="63"/>
      <c r="E80" s="67" t="s">
        <v>155</v>
      </c>
      <c r="F80" s="2"/>
      <c r="G80" s="2"/>
    </row>
    <row r="81" spans="2:7" ht="12.75">
      <c r="B81" s="68"/>
      <c r="C81" s="69"/>
      <c r="D81" s="70"/>
      <c r="E81" s="71"/>
      <c r="F81" s="1"/>
      <c r="G81" s="2"/>
    </row>
    <row r="82" spans="2:7" ht="12.75">
      <c r="B82" s="68"/>
      <c r="C82" s="69"/>
      <c r="D82" s="72"/>
      <c r="E82" s="73"/>
      <c r="F82" s="1"/>
      <c r="G82" s="2"/>
    </row>
    <row r="83" spans="2:5" ht="12.75">
      <c r="B83" s="68"/>
      <c r="C83" s="69"/>
      <c r="D83" s="72"/>
      <c r="E83" s="73"/>
    </row>
    <row r="84" spans="2:5" ht="12.75">
      <c r="B84" s="68"/>
      <c r="C84" s="69"/>
      <c r="D84" s="72"/>
      <c r="E84" s="73"/>
    </row>
    <row r="85" spans="2:5" ht="12.75">
      <c r="B85" s="68"/>
      <c r="C85" s="69"/>
      <c r="D85" s="72"/>
      <c r="E85" s="73"/>
    </row>
    <row r="86" spans="2:5" ht="12.75">
      <c r="B86" s="68"/>
      <c r="C86" s="69"/>
      <c r="D86" s="72"/>
      <c r="E86" s="73"/>
    </row>
    <row r="87" spans="2:5" ht="12.75">
      <c r="B87" s="68"/>
      <c r="C87" s="69"/>
      <c r="D87" s="75"/>
      <c r="E87" s="73"/>
    </row>
    <row r="88" spans="2:5" ht="12.75">
      <c r="B88" s="68"/>
      <c r="C88" s="69"/>
      <c r="D88" s="75"/>
      <c r="E88" s="73"/>
    </row>
    <row r="89" spans="2:5" ht="12.75">
      <c r="B89" s="68"/>
      <c r="C89" s="69"/>
      <c r="D89" s="75"/>
      <c r="E89" s="73"/>
    </row>
    <row r="90" ht="12.75">
      <c r="F90" s="76"/>
    </row>
    <row r="91" ht="12.75">
      <c r="F91" s="76"/>
    </row>
    <row r="92" ht="12.75">
      <c r="F92" s="76"/>
    </row>
    <row r="93" ht="12.75">
      <c r="F93" s="76"/>
    </row>
    <row r="97" ht="12.75">
      <c r="F97" s="77"/>
    </row>
    <row r="99" ht="12.75">
      <c r="F99" s="65"/>
    </row>
    <row r="100" ht="12.75">
      <c r="F100" s="65"/>
    </row>
    <row r="101" ht="12.75">
      <c r="F101" s="65"/>
    </row>
    <row r="102" ht="12.75">
      <c r="F102" s="65"/>
    </row>
    <row r="106" ht="12.75">
      <c r="F106" s="67"/>
    </row>
    <row r="107" ht="12.75">
      <c r="F107" s="78"/>
    </row>
    <row r="108" ht="12.75">
      <c r="F108" s="79"/>
    </row>
    <row r="109" ht="12.75">
      <c r="F109" s="79"/>
    </row>
    <row r="110" ht="12.75">
      <c r="F110" s="79"/>
    </row>
    <row r="111" ht="12.75">
      <c r="F111" s="79"/>
    </row>
    <row r="112" ht="12.75">
      <c r="F112" s="79"/>
    </row>
    <row r="113" ht="12.75">
      <c r="F113" s="79"/>
    </row>
    <row r="114" ht="12.75">
      <c r="F114" s="79"/>
    </row>
    <row r="115" ht="12.75">
      <c r="F115" s="79"/>
    </row>
  </sheetData>
  <mergeCells count="9">
    <mergeCell ref="B64:F64"/>
    <mergeCell ref="B65:F65"/>
    <mergeCell ref="B66:F66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24"/>
  <sheetViews>
    <sheetView view="pageBreakPreview" zoomScale="85" zoomScaleSheetLayoutView="85" workbookViewId="0" topLeftCell="A1">
      <selection activeCell="A71" sqref="A1:E71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165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1</v>
      </c>
      <c r="D7" s="22">
        <v>4.75</v>
      </c>
      <c r="E7" s="14">
        <f aca="true" t="shared" si="0" ref="E7:E12">C7*D7</f>
        <v>4.75</v>
      </c>
      <c r="F7" s="15"/>
    </row>
    <row r="8" spans="1:6" s="31" customFormat="1" ht="15.75">
      <c r="A8" s="80">
        <v>4</v>
      </c>
      <c r="B8" s="81" t="s">
        <v>9</v>
      </c>
      <c r="C8" s="21">
        <v>1</v>
      </c>
      <c r="D8" s="22">
        <v>0.95</v>
      </c>
      <c r="E8" s="14">
        <f t="shared" si="0"/>
        <v>0.95</v>
      </c>
      <c r="F8" s="15"/>
    </row>
    <row r="9" spans="1:6" s="31" customFormat="1" ht="15.75">
      <c r="A9" s="80">
        <v>5</v>
      </c>
      <c r="B9" s="81" t="s">
        <v>10</v>
      </c>
      <c r="C9" s="21">
        <v>1</v>
      </c>
      <c r="D9" s="22">
        <v>0.35</v>
      </c>
      <c r="E9" s="14">
        <f t="shared" si="0"/>
        <v>0.35</v>
      </c>
      <c r="F9" s="15"/>
    </row>
    <row r="10" spans="1:6" s="31" customFormat="1" ht="15.75">
      <c r="A10" s="80">
        <v>6</v>
      </c>
      <c r="B10" s="81" t="s">
        <v>11</v>
      </c>
      <c r="C10" s="21">
        <v>2</v>
      </c>
      <c r="D10" s="22">
        <v>0.8</v>
      </c>
      <c r="E10" s="14">
        <f t="shared" si="0"/>
        <v>1.6</v>
      </c>
      <c r="F10" s="15"/>
    </row>
    <row r="11" spans="1:6" s="31" customFormat="1" ht="15.75">
      <c r="A11" s="80">
        <v>7</v>
      </c>
      <c r="B11" s="81" t="s">
        <v>12</v>
      </c>
      <c r="C11" s="21">
        <v>3</v>
      </c>
      <c r="D11" s="22">
        <v>0.33</v>
      </c>
      <c r="E11" s="14">
        <f t="shared" si="0"/>
        <v>0.99</v>
      </c>
      <c r="F11" s="15"/>
    </row>
    <row r="12" spans="1:6" s="31" customFormat="1" ht="15.75">
      <c r="A12" s="80">
        <v>8</v>
      </c>
      <c r="B12" s="81" t="s">
        <v>13</v>
      </c>
      <c r="C12" s="21">
        <v>10</v>
      </c>
      <c r="D12" s="22">
        <v>0.33</v>
      </c>
      <c r="E12" s="14">
        <f t="shared" si="0"/>
        <v>3.3000000000000003</v>
      </c>
      <c r="F12" s="15"/>
    </row>
    <row r="13" spans="1:7" ht="18">
      <c r="A13" s="20"/>
      <c r="B13" s="17" t="s">
        <v>14</v>
      </c>
      <c r="C13" s="21"/>
      <c r="D13" s="22"/>
      <c r="E13" s="14"/>
      <c r="F13" s="15"/>
      <c r="G13" s="2"/>
    </row>
    <row r="14" spans="1:6" s="31" customFormat="1" ht="15.75">
      <c r="A14" s="80">
        <v>1</v>
      </c>
      <c r="B14" s="82" t="s">
        <v>15</v>
      </c>
      <c r="C14" s="21">
        <v>1</v>
      </c>
      <c r="D14" s="22">
        <v>1.4</v>
      </c>
      <c r="E14" s="14">
        <f>C14*D14</f>
        <v>1.4</v>
      </c>
      <c r="F14" s="15"/>
    </row>
    <row r="15" spans="1:7" ht="15" customHeight="1" hidden="1">
      <c r="A15" s="20"/>
      <c r="B15" s="23"/>
      <c r="C15" s="21"/>
      <c r="D15" s="22"/>
      <c r="E15" s="14">
        <f>C15*D15</f>
        <v>0</v>
      </c>
      <c r="F15" s="15"/>
      <c r="G15" s="2"/>
    </row>
    <row r="16" spans="1:7" ht="18">
      <c r="A16" s="20"/>
      <c r="B16" s="17" t="s">
        <v>18</v>
      </c>
      <c r="C16" s="21"/>
      <c r="D16" s="22"/>
      <c r="E16" s="14"/>
      <c r="F16" s="15"/>
      <c r="G16" s="2"/>
    </row>
    <row r="17" spans="1:6" s="31" customFormat="1" ht="30.75">
      <c r="A17" s="80">
        <v>2</v>
      </c>
      <c r="B17" s="82" t="s">
        <v>20</v>
      </c>
      <c r="C17" s="21">
        <v>10</v>
      </c>
      <c r="D17" s="22">
        <v>0.8</v>
      </c>
      <c r="E17" s="14">
        <f>C17*D17</f>
        <v>8</v>
      </c>
      <c r="F17" s="15"/>
    </row>
    <row r="18" spans="1:7" ht="18.75" thickBot="1">
      <c r="A18" s="20"/>
      <c r="B18" s="17" t="s">
        <v>21</v>
      </c>
      <c r="C18" s="24"/>
      <c r="D18" s="13"/>
      <c r="E18" s="14"/>
      <c r="F18" s="15"/>
      <c r="G18" s="2"/>
    </row>
    <row r="19" spans="1:6" s="31" customFormat="1" ht="16.5" thickBot="1">
      <c r="A19" s="80">
        <v>2</v>
      </c>
      <c r="B19" s="81" t="s">
        <v>23</v>
      </c>
      <c r="C19" s="83">
        <v>1</v>
      </c>
      <c r="D19" s="22">
        <v>0.8</v>
      </c>
      <c r="E19" s="14">
        <f>C19*D19</f>
        <v>0.8</v>
      </c>
      <c r="F19" s="15"/>
    </row>
    <row r="20" spans="1:7" ht="18">
      <c r="A20" s="20"/>
      <c r="B20" s="17" t="s">
        <v>25</v>
      </c>
      <c r="C20" s="24"/>
      <c r="D20" s="13"/>
      <c r="E20" s="14"/>
      <c r="F20" s="15"/>
      <c r="G20" s="2"/>
    </row>
    <row r="21" spans="1:6" s="31" customFormat="1" ht="15.75">
      <c r="A21" s="80">
        <v>1</v>
      </c>
      <c r="B21" s="82" t="s">
        <v>26</v>
      </c>
      <c r="C21" s="21">
        <v>7</v>
      </c>
      <c r="D21" s="22">
        <v>0.3</v>
      </c>
      <c r="E21" s="14">
        <f>C21*D21</f>
        <v>2.1</v>
      </c>
      <c r="F21" s="15"/>
    </row>
    <row r="22" spans="1:6" s="31" customFormat="1" ht="29.25" customHeight="1">
      <c r="A22" s="80">
        <v>2</v>
      </c>
      <c r="B22" s="82" t="s">
        <v>27</v>
      </c>
      <c r="C22" s="21">
        <v>5</v>
      </c>
      <c r="D22" s="22">
        <v>0.3</v>
      </c>
      <c r="E22" s="14">
        <f>C22*D22</f>
        <v>1.5</v>
      </c>
      <c r="F22" s="15"/>
    </row>
    <row r="23" spans="1:6" s="31" customFormat="1" ht="31.5" customHeight="1">
      <c r="A23" s="80">
        <v>4</v>
      </c>
      <c r="B23" s="82" t="s">
        <v>29</v>
      </c>
      <c r="C23" s="21">
        <v>3</v>
      </c>
      <c r="D23" s="22">
        <v>1.2</v>
      </c>
      <c r="E23" s="14">
        <f>C23*D23</f>
        <v>3.5999999999999996</v>
      </c>
      <c r="F23" s="15"/>
    </row>
    <row r="24" spans="1:7" ht="18">
      <c r="A24" s="20"/>
      <c r="B24" s="17" t="s">
        <v>30</v>
      </c>
      <c r="C24" s="24"/>
      <c r="D24" s="13"/>
      <c r="E24" s="14"/>
      <c r="F24" s="15"/>
      <c r="G24" s="2"/>
    </row>
    <row r="25" spans="1:6" s="31" customFormat="1" ht="15.75">
      <c r="A25" s="80">
        <v>4</v>
      </c>
      <c r="B25" s="81" t="s">
        <v>34</v>
      </c>
      <c r="C25" s="21">
        <v>1</v>
      </c>
      <c r="D25" s="22">
        <v>0.8</v>
      </c>
      <c r="E25" s="14">
        <f>C25*D25</f>
        <v>0.8</v>
      </c>
      <c r="F25" s="15"/>
    </row>
    <row r="26" spans="1:7" ht="18">
      <c r="A26" s="10"/>
      <c r="B26" s="17" t="s">
        <v>38</v>
      </c>
      <c r="C26" s="26"/>
      <c r="D26" s="22"/>
      <c r="E26" s="14"/>
      <c r="F26" s="15"/>
      <c r="G26" s="2"/>
    </row>
    <row r="27" spans="1:6" s="31" customFormat="1" ht="15.75">
      <c r="A27" s="10">
        <v>1</v>
      </c>
      <c r="B27" s="11" t="s">
        <v>39</v>
      </c>
      <c r="C27" s="26">
        <v>1</v>
      </c>
      <c r="D27" s="22">
        <v>1.9</v>
      </c>
      <c r="E27" s="14">
        <f>C27*D27</f>
        <v>1.9</v>
      </c>
      <c r="F27" s="15"/>
    </row>
    <row r="28" spans="1:6" s="31" customFormat="1" ht="15.75">
      <c r="A28" s="10">
        <v>7</v>
      </c>
      <c r="B28" s="11" t="s">
        <v>45</v>
      </c>
      <c r="C28" s="26">
        <v>3</v>
      </c>
      <c r="D28" s="22">
        <v>1.1</v>
      </c>
      <c r="E28" s="14">
        <f>C28*D28</f>
        <v>3.3000000000000003</v>
      </c>
      <c r="F28" s="15"/>
    </row>
    <row r="29" spans="1:6" s="31" customFormat="1" ht="15.75">
      <c r="A29" s="10">
        <v>8</v>
      </c>
      <c r="B29" s="11" t="s">
        <v>46</v>
      </c>
      <c r="C29" s="26">
        <v>1</v>
      </c>
      <c r="D29" s="22">
        <v>1.1</v>
      </c>
      <c r="E29" s="14">
        <f>C29*D29</f>
        <v>1.1</v>
      </c>
      <c r="F29" s="15"/>
    </row>
    <row r="30" spans="1:7" ht="18">
      <c r="A30" s="27"/>
      <c r="B30" s="17" t="s">
        <v>47</v>
      </c>
      <c r="C30" s="12"/>
      <c r="D30" s="13"/>
      <c r="E30" s="14"/>
      <c r="F30" s="15"/>
      <c r="G30" s="2"/>
    </row>
    <row r="31" spans="1:6" s="31" customFormat="1" ht="15.75">
      <c r="A31" s="10">
        <v>1</v>
      </c>
      <c r="B31" s="11" t="s">
        <v>48</v>
      </c>
      <c r="C31" s="26">
        <v>5</v>
      </c>
      <c r="D31" s="22">
        <v>0.35</v>
      </c>
      <c r="E31" s="14">
        <f>C31*D31</f>
        <v>1.75</v>
      </c>
      <c r="F31" s="15"/>
    </row>
    <row r="32" spans="1:6" s="31" customFormat="1" ht="15.75">
      <c r="A32" s="10">
        <v>4</v>
      </c>
      <c r="B32" s="82" t="s">
        <v>51</v>
      </c>
      <c r="C32" s="26">
        <v>4</v>
      </c>
      <c r="D32" s="22">
        <v>1</v>
      </c>
      <c r="E32" s="14">
        <f>C32*D32</f>
        <v>4</v>
      </c>
      <c r="F32" s="15"/>
    </row>
    <row r="33" spans="1:7" ht="18">
      <c r="A33" s="27"/>
      <c r="B33" s="17" t="s">
        <v>52</v>
      </c>
      <c r="C33" s="12"/>
      <c r="D33" s="13"/>
      <c r="E33" s="14"/>
      <c r="F33" s="15"/>
      <c r="G33" s="2"/>
    </row>
    <row r="34" spans="1:6" s="31" customFormat="1" ht="30.75">
      <c r="A34" s="10">
        <v>1</v>
      </c>
      <c r="B34" s="82" t="s">
        <v>53</v>
      </c>
      <c r="C34" s="26">
        <v>10</v>
      </c>
      <c r="D34" s="22">
        <v>0.25</v>
      </c>
      <c r="E34" s="14">
        <f>C34*D34</f>
        <v>2.5</v>
      </c>
      <c r="F34" s="15"/>
    </row>
    <row r="35" spans="1:7" ht="18">
      <c r="A35" s="27"/>
      <c r="B35" s="17" t="s">
        <v>54</v>
      </c>
      <c r="C35" s="12"/>
      <c r="D35" s="13"/>
      <c r="E35" s="14"/>
      <c r="F35" s="15"/>
      <c r="G35" s="2"/>
    </row>
    <row r="36" spans="1:6" s="31" customFormat="1" ht="15.75">
      <c r="A36" s="10">
        <v>2</v>
      </c>
      <c r="B36" s="11" t="s">
        <v>56</v>
      </c>
      <c r="C36" s="26">
        <v>30</v>
      </c>
      <c r="D36" s="22">
        <v>0.2</v>
      </c>
      <c r="E36" s="14">
        <f>C36*D36</f>
        <v>6</v>
      </c>
      <c r="F36" s="15"/>
    </row>
    <row r="37" spans="1:7" ht="18">
      <c r="A37" s="27"/>
      <c r="B37" s="17" t="s">
        <v>57</v>
      </c>
      <c r="C37" s="12"/>
      <c r="D37" s="13"/>
      <c r="E37" s="14"/>
      <c r="F37" s="15"/>
      <c r="G37" s="2"/>
    </row>
    <row r="38" spans="1:6" s="31" customFormat="1" ht="30.75">
      <c r="A38" s="10">
        <v>5</v>
      </c>
      <c r="B38" s="84" t="s">
        <v>62</v>
      </c>
      <c r="C38" s="26">
        <v>3</v>
      </c>
      <c r="D38" s="22">
        <v>1.09</v>
      </c>
      <c r="E38" s="14">
        <f>C38*D38</f>
        <v>3.2700000000000005</v>
      </c>
      <c r="F38" s="15"/>
    </row>
    <row r="39" spans="1:6" s="31" customFormat="1" ht="15.75">
      <c r="A39" s="10">
        <v>8</v>
      </c>
      <c r="B39" s="11" t="s">
        <v>65</v>
      </c>
      <c r="C39" s="26">
        <v>4</v>
      </c>
      <c r="D39" s="22">
        <v>0.55</v>
      </c>
      <c r="E39" s="14">
        <f>C39*D39</f>
        <v>2.2</v>
      </c>
      <c r="F39" s="15"/>
    </row>
    <row r="40" spans="1:7" ht="18">
      <c r="A40" s="27"/>
      <c r="B40" s="17" t="s">
        <v>66</v>
      </c>
      <c r="C40" s="12"/>
      <c r="D40" s="13"/>
      <c r="E40" s="14"/>
      <c r="F40" s="15"/>
      <c r="G40" s="2"/>
    </row>
    <row r="41" spans="1:6" s="31" customFormat="1" ht="15.75">
      <c r="A41" s="10">
        <v>2</v>
      </c>
      <c r="B41" s="11" t="s">
        <v>68</v>
      </c>
      <c r="C41" s="26">
        <v>1</v>
      </c>
      <c r="D41" s="22">
        <v>0.4</v>
      </c>
      <c r="E41" s="14">
        <f>C41*D41</f>
        <v>0.4</v>
      </c>
      <c r="F41" s="15"/>
    </row>
    <row r="42" spans="1:67" s="30" customFormat="1" ht="18">
      <c r="A42" s="27"/>
      <c r="B42" s="17" t="s">
        <v>78</v>
      </c>
      <c r="C42" s="12"/>
      <c r="D42" s="13"/>
      <c r="E42" s="14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</row>
    <row r="43" spans="1:6" s="31" customFormat="1" ht="15.75">
      <c r="A43" s="10">
        <v>2</v>
      </c>
      <c r="B43" s="11" t="s">
        <v>80</v>
      </c>
      <c r="C43" s="26">
        <v>2</v>
      </c>
      <c r="D43" s="22">
        <v>0.75</v>
      </c>
      <c r="E43" s="14">
        <f>C43*D43</f>
        <v>1.5</v>
      </c>
      <c r="F43" s="15"/>
    </row>
    <row r="44" spans="1:6" s="31" customFormat="1" ht="15.75">
      <c r="A44" s="10">
        <v>3</v>
      </c>
      <c r="B44" s="11" t="s">
        <v>81</v>
      </c>
      <c r="C44" s="91">
        <v>1</v>
      </c>
      <c r="D44" s="22">
        <v>0.6</v>
      </c>
      <c r="E44" s="14">
        <f>C44*D44</f>
        <v>0.6</v>
      </c>
      <c r="F44" s="15"/>
    </row>
    <row r="45" spans="1:6" s="31" customFormat="1" ht="15.75">
      <c r="A45" s="10">
        <v>4</v>
      </c>
      <c r="B45" s="84" t="s">
        <v>82</v>
      </c>
      <c r="C45" s="26">
        <v>3</v>
      </c>
      <c r="D45" s="22">
        <v>0.55</v>
      </c>
      <c r="E45" s="14">
        <f>C45*D45</f>
        <v>1.6500000000000001</v>
      </c>
      <c r="F45" s="15"/>
    </row>
    <row r="46" spans="1:7" ht="18">
      <c r="A46" s="27"/>
      <c r="B46" s="17" t="s">
        <v>84</v>
      </c>
      <c r="C46" s="12"/>
      <c r="D46" s="13"/>
      <c r="E46" s="14"/>
      <c r="F46" s="15"/>
      <c r="G46" s="2"/>
    </row>
    <row r="47" spans="1:6" s="31" customFormat="1" ht="30.75">
      <c r="A47" s="10">
        <v>2</v>
      </c>
      <c r="B47" s="84" t="s">
        <v>86</v>
      </c>
      <c r="C47" s="26">
        <v>10</v>
      </c>
      <c r="D47" s="22">
        <v>1.45</v>
      </c>
      <c r="E47" s="14">
        <f>C47*D47</f>
        <v>14.5</v>
      </c>
      <c r="F47" s="15"/>
    </row>
    <row r="48" spans="1:6" s="31" customFormat="1" ht="30.75">
      <c r="A48" s="10">
        <v>3</v>
      </c>
      <c r="B48" s="84" t="s">
        <v>87</v>
      </c>
      <c r="C48" s="26">
        <v>50</v>
      </c>
      <c r="D48" s="22">
        <v>1.55</v>
      </c>
      <c r="E48" s="14">
        <f>C48*D48</f>
        <v>77.5</v>
      </c>
      <c r="F48" s="15"/>
    </row>
    <row r="49" spans="1:7" ht="18">
      <c r="A49" s="27"/>
      <c r="B49" s="17" t="s">
        <v>99</v>
      </c>
      <c r="C49" s="33"/>
      <c r="D49" s="13"/>
      <c r="E49" s="14"/>
      <c r="F49" s="32"/>
      <c r="G49" s="2"/>
    </row>
    <row r="50" spans="1:6" s="31" customFormat="1" ht="15.75">
      <c r="A50" s="10">
        <v>1</v>
      </c>
      <c r="B50" s="11" t="s">
        <v>100</v>
      </c>
      <c r="C50" s="85">
        <v>90</v>
      </c>
      <c r="D50" s="22">
        <v>0.15</v>
      </c>
      <c r="E50" s="14">
        <f aca="true" t="shared" si="1" ref="E50:E56">C50*D50</f>
        <v>13.5</v>
      </c>
      <c r="F50" s="32"/>
    </row>
    <row r="51" spans="1:6" s="31" customFormat="1" ht="15.75">
      <c r="A51" s="10">
        <v>2</v>
      </c>
      <c r="B51" s="11" t="s">
        <v>101</v>
      </c>
      <c r="C51" s="85">
        <v>30</v>
      </c>
      <c r="D51" s="22">
        <v>0.2</v>
      </c>
      <c r="E51" s="14">
        <f t="shared" si="1"/>
        <v>6</v>
      </c>
      <c r="F51" s="34"/>
    </row>
    <row r="52" spans="1:6" s="31" customFormat="1" ht="15.75">
      <c r="A52" s="10">
        <v>3</v>
      </c>
      <c r="B52" s="11" t="s">
        <v>102</v>
      </c>
      <c r="C52" s="85">
        <v>5</v>
      </c>
      <c r="D52" s="22">
        <v>0.25</v>
      </c>
      <c r="E52" s="14">
        <f t="shared" si="1"/>
        <v>1.25</v>
      </c>
      <c r="F52" s="34"/>
    </row>
    <row r="53" spans="1:6" s="31" customFormat="1" ht="15.75">
      <c r="A53" s="10">
        <v>4</v>
      </c>
      <c r="B53" s="11" t="s">
        <v>103</v>
      </c>
      <c r="C53" s="38">
        <v>27</v>
      </c>
      <c r="D53" s="22">
        <v>0.45</v>
      </c>
      <c r="E53" s="14">
        <f t="shared" si="1"/>
        <v>12.15</v>
      </c>
      <c r="F53" s="34"/>
    </row>
    <row r="54" spans="1:6" s="31" customFormat="1" ht="15.75">
      <c r="A54" s="10">
        <v>5</v>
      </c>
      <c r="B54" s="11" t="s">
        <v>104</v>
      </c>
      <c r="C54" s="87">
        <v>5</v>
      </c>
      <c r="D54" s="22">
        <v>0.2</v>
      </c>
      <c r="E54" s="14">
        <f t="shared" si="1"/>
        <v>1</v>
      </c>
      <c r="F54" s="34"/>
    </row>
    <row r="55" spans="1:6" s="31" customFormat="1" ht="15.75">
      <c r="A55" s="10">
        <v>6</v>
      </c>
      <c r="B55" s="11" t="s">
        <v>105</v>
      </c>
      <c r="C55" s="38">
        <v>20</v>
      </c>
      <c r="D55" s="22">
        <v>0.6</v>
      </c>
      <c r="E55" s="14">
        <f t="shared" si="1"/>
        <v>12</v>
      </c>
      <c r="F55" s="34"/>
    </row>
    <row r="56" spans="1:6" s="31" customFormat="1" ht="15.75">
      <c r="A56" s="10">
        <v>7</v>
      </c>
      <c r="B56" s="84" t="s">
        <v>106</v>
      </c>
      <c r="C56" s="38">
        <v>130</v>
      </c>
      <c r="D56" s="22">
        <v>0.79</v>
      </c>
      <c r="E56" s="14">
        <f t="shared" si="1"/>
        <v>102.7</v>
      </c>
      <c r="F56" s="34"/>
    </row>
    <row r="57" spans="1:7" ht="18">
      <c r="A57" s="27"/>
      <c r="B57" s="35" t="s">
        <v>109</v>
      </c>
      <c r="C57" s="36"/>
      <c r="D57" s="13"/>
      <c r="E57" s="14"/>
      <c r="F57" s="34"/>
      <c r="G57" s="2"/>
    </row>
    <row r="58" spans="1:6" s="31" customFormat="1" ht="30.75">
      <c r="A58" s="10">
        <v>2</v>
      </c>
      <c r="B58" s="84" t="s">
        <v>111</v>
      </c>
      <c r="C58" s="38">
        <v>1</v>
      </c>
      <c r="D58" s="22">
        <v>3.3</v>
      </c>
      <c r="E58" s="14">
        <f>C58*D58</f>
        <v>3.3</v>
      </c>
      <c r="F58" s="34"/>
    </row>
    <row r="59" spans="1:6" s="31" customFormat="1" ht="15.75">
      <c r="A59" s="10">
        <v>4</v>
      </c>
      <c r="B59" s="84" t="s">
        <v>113</v>
      </c>
      <c r="C59" s="38">
        <v>2</v>
      </c>
      <c r="D59" s="22">
        <v>6.3</v>
      </c>
      <c r="E59" s="14">
        <f>C59*D59</f>
        <v>12.6</v>
      </c>
      <c r="F59" s="34"/>
    </row>
    <row r="60" spans="1:6" s="31" customFormat="1" ht="15.75">
      <c r="A60" s="10">
        <v>8</v>
      </c>
      <c r="B60" s="11" t="s">
        <v>117</v>
      </c>
      <c r="C60" s="38">
        <v>4</v>
      </c>
      <c r="D60" s="22">
        <v>0.73</v>
      </c>
      <c r="E60" s="14">
        <f>C60*D60</f>
        <v>2.92</v>
      </c>
      <c r="F60" s="34"/>
    </row>
    <row r="61" spans="1:7" ht="24.75" customHeight="1">
      <c r="A61" s="27"/>
      <c r="B61" s="17" t="s">
        <v>119</v>
      </c>
      <c r="C61" s="37"/>
      <c r="D61" s="13"/>
      <c r="E61" s="14"/>
      <c r="F61" s="34"/>
      <c r="G61" s="2"/>
    </row>
    <row r="62" spans="1:6" s="31" customFormat="1" ht="15.75">
      <c r="A62" s="10">
        <v>1</v>
      </c>
      <c r="B62" s="84" t="s">
        <v>120</v>
      </c>
      <c r="C62" s="38">
        <v>3</v>
      </c>
      <c r="D62" s="22">
        <v>2</v>
      </c>
      <c r="E62" s="14">
        <f>C62*D62</f>
        <v>6</v>
      </c>
      <c r="F62" s="34"/>
    </row>
    <row r="63" spans="1:6" s="31" customFormat="1" ht="30.75">
      <c r="A63" s="10">
        <v>3</v>
      </c>
      <c r="B63" s="84" t="s">
        <v>122</v>
      </c>
      <c r="C63" s="38">
        <v>2</v>
      </c>
      <c r="D63" s="22">
        <v>1.25</v>
      </c>
      <c r="E63" s="14">
        <f>C63*D63</f>
        <v>2.5</v>
      </c>
      <c r="F63" s="34"/>
    </row>
    <row r="64" spans="1:7" ht="36">
      <c r="A64" s="27"/>
      <c r="B64" s="17" t="s">
        <v>125</v>
      </c>
      <c r="C64" s="37"/>
      <c r="D64" s="13"/>
      <c r="E64" s="14"/>
      <c r="F64" s="34"/>
      <c r="G64" s="2"/>
    </row>
    <row r="65" spans="1:6" s="31" customFormat="1" ht="15.75">
      <c r="A65" s="10">
        <v>1</v>
      </c>
      <c r="B65" s="11" t="s">
        <v>126</v>
      </c>
      <c r="C65" s="38">
        <v>20</v>
      </c>
      <c r="D65" s="22">
        <v>0.05</v>
      </c>
      <c r="E65" s="14">
        <f>C65*D65</f>
        <v>1</v>
      </c>
      <c r="F65" s="34"/>
    </row>
    <row r="66" spans="1:6" s="31" customFormat="1" ht="15.75">
      <c r="A66" s="10">
        <v>2</v>
      </c>
      <c r="B66" s="11" t="s">
        <v>127</v>
      </c>
      <c r="C66" s="38">
        <v>20</v>
      </c>
      <c r="D66" s="22">
        <v>0.1</v>
      </c>
      <c r="E66" s="14">
        <f>C66*D66</f>
        <v>2</v>
      </c>
      <c r="F66" s="34"/>
    </row>
    <row r="67" spans="1:6" s="31" customFormat="1" ht="15.75">
      <c r="A67" s="10">
        <v>5</v>
      </c>
      <c r="B67" s="84" t="s">
        <v>130</v>
      </c>
      <c r="C67" s="38">
        <v>6</v>
      </c>
      <c r="D67" s="22">
        <v>0.65</v>
      </c>
      <c r="E67" s="14">
        <f>C67*D67</f>
        <v>3.9000000000000004</v>
      </c>
      <c r="F67" s="34"/>
    </row>
    <row r="68" spans="1:6" s="31" customFormat="1" ht="30.75">
      <c r="A68" s="10">
        <v>6</v>
      </c>
      <c r="B68" s="86" t="s">
        <v>131</v>
      </c>
      <c r="C68" s="87">
        <v>2</v>
      </c>
      <c r="D68" s="22">
        <v>0.75</v>
      </c>
      <c r="E68" s="14">
        <f>C68*D68</f>
        <v>1.5</v>
      </c>
      <c r="F68" s="34"/>
    </row>
    <row r="69" spans="1:7" ht="18">
      <c r="A69" s="25"/>
      <c r="B69" s="40" t="s">
        <v>152</v>
      </c>
      <c r="C69" s="41"/>
      <c r="D69" s="42"/>
      <c r="E69" s="19">
        <f>SUM(E7:E68)</f>
        <v>336.63000000000005</v>
      </c>
      <c r="F69" s="34"/>
      <c r="G69" s="2"/>
    </row>
    <row r="70" spans="1:7" ht="18">
      <c r="A70" s="25"/>
      <c r="B70" s="43" t="s">
        <v>153</v>
      </c>
      <c r="C70" s="44"/>
      <c r="D70" s="44"/>
      <c r="E70" s="19">
        <f>E69*23%</f>
        <v>77.42490000000002</v>
      </c>
      <c r="F70" s="34"/>
      <c r="G70" s="2"/>
    </row>
    <row r="71" spans="1:7" ht="18">
      <c r="A71" s="25"/>
      <c r="B71" s="43" t="s">
        <v>154</v>
      </c>
      <c r="C71" s="44"/>
      <c r="D71" s="44"/>
      <c r="E71" s="19">
        <f>E69+E70</f>
        <v>414.0549000000001</v>
      </c>
      <c r="F71" s="34"/>
      <c r="G71" s="2"/>
    </row>
    <row r="72" spans="1:7" ht="11.25" customHeight="1">
      <c r="A72" s="45"/>
      <c r="B72" s="46"/>
      <c r="C72" s="47"/>
      <c r="D72" s="48"/>
      <c r="E72" s="49"/>
      <c r="F72" s="49"/>
      <c r="G72" s="2"/>
    </row>
    <row r="73" spans="1:7" ht="1.5" customHeight="1" hidden="1">
      <c r="A73" s="45"/>
      <c r="B73" s="95"/>
      <c r="C73" s="96"/>
      <c r="D73" s="96"/>
      <c r="E73" s="96"/>
      <c r="F73" s="96"/>
      <c r="G73" s="2"/>
    </row>
    <row r="74" spans="1:7" ht="15" hidden="1">
      <c r="A74" s="45"/>
      <c r="B74" s="95"/>
      <c r="C74" s="96"/>
      <c r="D74" s="96"/>
      <c r="E74" s="96"/>
      <c r="F74" s="96"/>
      <c r="G74" s="2"/>
    </row>
    <row r="75" spans="1:7" ht="1.5" customHeight="1" hidden="1">
      <c r="A75" s="45"/>
      <c r="B75" s="95"/>
      <c r="C75" s="96"/>
      <c r="D75" s="96"/>
      <c r="E75" s="96"/>
      <c r="F75" s="96"/>
      <c r="G75" s="2"/>
    </row>
    <row r="76" spans="1:7" ht="15.75" hidden="1">
      <c r="A76" s="45"/>
      <c r="B76" s="50"/>
      <c r="C76" s="51"/>
      <c r="D76" s="52"/>
      <c r="E76" s="53"/>
      <c r="F76" s="50"/>
      <c r="G76" s="2"/>
    </row>
    <row r="77" spans="2:7" ht="15.75">
      <c r="B77" s="58"/>
      <c r="F77" s="2"/>
      <c r="G77" s="2"/>
    </row>
    <row r="78" spans="2:7" ht="15.75">
      <c r="B78" s="58"/>
      <c r="F78" s="2"/>
      <c r="G78" s="2"/>
    </row>
    <row r="79" spans="2:7" ht="15.75">
      <c r="B79" s="60"/>
      <c r="F79" s="2"/>
      <c r="G79" s="2"/>
    </row>
    <row r="80" spans="6:7" ht="12.75">
      <c r="F80" s="2"/>
      <c r="G80" s="2"/>
    </row>
    <row r="81" spans="6:7" ht="12.75">
      <c r="F81" s="2"/>
      <c r="G81" s="2"/>
    </row>
    <row r="82" spans="1:7" ht="12.75">
      <c r="A82" s="61"/>
      <c r="B82" s="62"/>
      <c r="C82" s="62"/>
      <c r="D82" s="63"/>
      <c r="E82" s="64"/>
      <c r="F82" s="2"/>
      <c r="G82" s="2"/>
    </row>
    <row r="83" spans="1:7" ht="8.25" customHeight="1" hidden="1">
      <c r="A83" s="61"/>
      <c r="C83" s="62"/>
      <c r="D83" s="63"/>
      <c r="E83" s="64"/>
      <c r="F83" s="2"/>
      <c r="G83" s="2"/>
    </row>
    <row r="84" spans="1:7" ht="12.75" hidden="1">
      <c r="A84" s="61"/>
      <c r="C84" s="62"/>
      <c r="D84" s="63"/>
      <c r="E84" s="65"/>
      <c r="F84" s="2"/>
      <c r="G84" s="2"/>
    </row>
    <row r="85" spans="1:7" ht="12.75" hidden="1">
      <c r="A85" s="61"/>
      <c r="C85" s="62"/>
      <c r="D85" s="63"/>
      <c r="E85" s="64"/>
      <c r="F85" s="2"/>
      <c r="G85" s="2"/>
    </row>
    <row r="86" spans="2:7" ht="12.75" hidden="1">
      <c r="B86" s="29"/>
      <c r="C86" s="66"/>
      <c r="D86" s="63"/>
      <c r="F86" s="2"/>
      <c r="G86" s="2"/>
    </row>
    <row r="87" spans="2:7" ht="12.75" hidden="1">
      <c r="B87" s="29"/>
      <c r="C87" s="66"/>
      <c r="D87" s="63"/>
      <c r="F87" s="2"/>
      <c r="G87" s="2"/>
    </row>
    <row r="88" spans="2:7" ht="12.75" hidden="1">
      <c r="B88" s="54"/>
      <c r="C88" s="66"/>
      <c r="D88" s="63"/>
      <c r="F88" s="2"/>
      <c r="G88" s="2"/>
    </row>
    <row r="89" spans="2:7" ht="12.75" hidden="1">
      <c r="B89" s="54"/>
      <c r="C89" s="66"/>
      <c r="D89" s="63"/>
      <c r="E89" s="67" t="s">
        <v>155</v>
      </c>
      <c r="F89" s="2"/>
      <c r="G89" s="2"/>
    </row>
    <row r="90" spans="2:7" ht="12.75">
      <c r="B90" s="68"/>
      <c r="C90" s="69"/>
      <c r="D90" s="70"/>
      <c r="E90" s="71"/>
      <c r="F90" s="1"/>
      <c r="G90" s="2"/>
    </row>
    <row r="91" spans="2:7" ht="12.75">
      <c r="B91" s="68"/>
      <c r="C91" s="69"/>
      <c r="D91" s="72"/>
      <c r="E91" s="73"/>
      <c r="F91" s="1"/>
      <c r="G91" s="2"/>
    </row>
    <row r="92" spans="2:5" ht="12.75">
      <c r="B92" s="68"/>
      <c r="C92" s="69"/>
      <c r="D92" s="72"/>
      <c r="E92" s="73"/>
    </row>
    <row r="93" spans="2:5" ht="12.75">
      <c r="B93" s="68"/>
      <c r="C93" s="69"/>
      <c r="D93" s="72"/>
      <c r="E93" s="73"/>
    </row>
    <row r="94" spans="2:5" ht="12.75">
      <c r="B94" s="68"/>
      <c r="C94" s="69"/>
      <c r="D94" s="72"/>
      <c r="E94" s="73"/>
    </row>
    <row r="95" spans="2:5" ht="12.75">
      <c r="B95" s="68"/>
      <c r="C95" s="69"/>
      <c r="D95" s="72"/>
      <c r="E95" s="73"/>
    </row>
    <row r="96" spans="2:5" ht="12.75">
      <c r="B96" s="68"/>
      <c r="C96" s="69"/>
      <c r="D96" s="75"/>
      <c r="E96" s="73"/>
    </row>
    <row r="97" spans="2:5" ht="12.75">
      <c r="B97" s="68"/>
      <c r="C97" s="69"/>
      <c r="D97" s="75"/>
      <c r="E97" s="73"/>
    </row>
    <row r="98" spans="2:5" ht="12.75">
      <c r="B98" s="68"/>
      <c r="C98" s="69"/>
      <c r="D98" s="75"/>
      <c r="E98" s="73"/>
    </row>
    <row r="99" ht="12.75">
      <c r="F99" s="76"/>
    </row>
    <row r="100" ht="12.75">
      <c r="F100" s="76"/>
    </row>
    <row r="101" ht="12.75">
      <c r="F101" s="76"/>
    </row>
    <row r="102" ht="12.75">
      <c r="F102" s="76"/>
    </row>
    <row r="106" ht="12.75">
      <c r="F106" s="77"/>
    </row>
    <row r="108" ht="12.75">
      <c r="F108" s="65"/>
    </row>
    <row r="109" ht="12.75">
      <c r="F109" s="65"/>
    </row>
    <row r="110" ht="12.75">
      <c r="F110" s="65"/>
    </row>
    <row r="111" ht="12.75">
      <c r="F111" s="65"/>
    </row>
    <row r="115" ht="12.75">
      <c r="F115" s="67"/>
    </row>
    <row r="116" ht="12.75">
      <c r="F116" s="78"/>
    </row>
    <row r="117" ht="12.75">
      <c r="F117" s="79"/>
    </row>
    <row r="118" ht="12.75">
      <c r="F118" s="79"/>
    </row>
    <row r="119" ht="12.75">
      <c r="F119" s="79"/>
    </row>
    <row r="120" ht="12.75">
      <c r="F120" s="79"/>
    </row>
    <row r="121" ht="12.75">
      <c r="F121" s="79"/>
    </row>
    <row r="122" ht="12.75">
      <c r="F122" s="79"/>
    </row>
    <row r="123" ht="12.75">
      <c r="F123" s="79"/>
    </row>
    <row r="124" ht="12.75">
      <c r="F124" s="79"/>
    </row>
  </sheetData>
  <mergeCells count="9">
    <mergeCell ref="B73:F73"/>
    <mergeCell ref="B74:F74"/>
    <mergeCell ref="B75:F75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107"/>
  <sheetViews>
    <sheetView view="pageBreakPreview" zoomScale="85" zoomScaleSheetLayoutView="85" workbookViewId="0" topLeftCell="A1">
      <selection activeCell="A54" sqref="A1:E54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166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5</v>
      </c>
      <c r="D7" s="22">
        <v>4.75</v>
      </c>
      <c r="E7" s="14">
        <f aca="true" t="shared" si="0" ref="E7:E13">C7*D7</f>
        <v>23.75</v>
      </c>
      <c r="F7" s="15"/>
    </row>
    <row r="8" spans="1:6" s="31" customFormat="1" ht="15.75">
      <c r="A8" s="80">
        <v>2</v>
      </c>
      <c r="B8" s="81" t="s">
        <v>7</v>
      </c>
      <c r="C8" s="21">
        <v>5</v>
      </c>
      <c r="D8" s="22">
        <v>7.85</v>
      </c>
      <c r="E8" s="14">
        <f t="shared" si="0"/>
        <v>39.25</v>
      </c>
      <c r="F8" s="15"/>
    </row>
    <row r="9" spans="1:6" s="31" customFormat="1" ht="15.75">
      <c r="A9" s="80">
        <v>3</v>
      </c>
      <c r="B9" s="81" t="s">
        <v>8</v>
      </c>
      <c r="C9" s="21">
        <v>1</v>
      </c>
      <c r="D9" s="22">
        <v>15</v>
      </c>
      <c r="E9" s="14">
        <f t="shared" si="0"/>
        <v>15</v>
      </c>
      <c r="F9" s="15"/>
    </row>
    <row r="10" spans="1:6" s="31" customFormat="1" ht="15.75">
      <c r="A10" s="80">
        <v>4</v>
      </c>
      <c r="B10" s="81" t="s">
        <v>9</v>
      </c>
      <c r="C10" s="21">
        <v>3</v>
      </c>
      <c r="D10" s="22">
        <v>0.95</v>
      </c>
      <c r="E10" s="14">
        <f t="shared" si="0"/>
        <v>2.8499999999999996</v>
      </c>
      <c r="F10" s="15"/>
    </row>
    <row r="11" spans="1:6" s="31" customFormat="1" ht="15.75">
      <c r="A11" s="80">
        <v>6</v>
      </c>
      <c r="B11" s="81" t="s">
        <v>11</v>
      </c>
      <c r="C11" s="21">
        <v>15</v>
      </c>
      <c r="D11" s="22">
        <v>0.8</v>
      </c>
      <c r="E11" s="14">
        <f t="shared" si="0"/>
        <v>12</v>
      </c>
      <c r="F11" s="15"/>
    </row>
    <row r="12" spans="1:6" s="31" customFormat="1" ht="15.75">
      <c r="A12" s="80">
        <v>7</v>
      </c>
      <c r="B12" s="81" t="s">
        <v>12</v>
      </c>
      <c r="C12" s="21">
        <v>10</v>
      </c>
      <c r="D12" s="22">
        <v>0.33</v>
      </c>
      <c r="E12" s="14">
        <f t="shared" si="0"/>
        <v>3.3000000000000003</v>
      </c>
      <c r="F12" s="15"/>
    </row>
    <row r="13" spans="1:6" s="31" customFormat="1" ht="15.75">
      <c r="A13" s="80">
        <v>8</v>
      </c>
      <c r="B13" s="81" t="s">
        <v>13</v>
      </c>
      <c r="C13" s="21">
        <v>10</v>
      </c>
      <c r="D13" s="22">
        <v>0.33</v>
      </c>
      <c r="E13" s="14">
        <f t="shared" si="0"/>
        <v>3.3000000000000003</v>
      </c>
      <c r="F13" s="15"/>
    </row>
    <row r="14" spans="1:7" ht="18">
      <c r="A14" s="20"/>
      <c r="B14" s="17" t="s">
        <v>14</v>
      </c>
      <c r="C14" s="21"/>
      <c r="D14" s="22"/>
      <c r="E14" s="14"/>
      <c r="F14" s="15"/>
      <c r="G14" s="2"/>
    </row>
    <row r="15" spans="1:6" s="31" customFormat="1" ht="15.75">
      <c r="A15" s="80">
        <v>1</v>
      </c>
      <c r="B15" s="82" t="s">
        <v>15</v>
      </c>
      <c r="C15" s="21">
        <v>1</v>
      </c>
      <c r="D15" s="22">
        <v>1.4</v>
      </c>
      <c r="E15" s="14">
        <f>C15*D15</f>
        <v>1.4</v>
      </c>
      <c r="F15" s="15"/>
    </row>
    <row r="16" spans="1:6" s="31" customFormat="1" ht="15.75">
      <c r="A16" s="80">
        <v>3</v>
      </c>
      <c r="B16" s="81" t="s">
        <v>17</v>
      </c>
      <c r="C16" s="21">
        <v>1</v>
      </c>
      <c r="D16" s="22">
        <v>8.7</v>
      </c>
      <c r="E16" s="14">
        <f>C16*D16</f>
        <v>8.7</v>
      </c>
      <c r="F16" s="15"/>
    </row>
    <row r="17" spans="1:7" ht="15" customHeight="1" hidden="1">
      <c r="A17" s="20"/>
      <c r="B17" s="23"/>
      <c r="C17" s="21"/>
      <c r="D17" s="22"/>
      <c r="E17" s="14">
        <f>C17*D17</f>
        <v>0</v>
      </c>
      <c r="F17" s="15"/>
      <c r="G17" s="2"/>
    </row>
    <row r="18" spans="1:7" ht="18">
      <c r="A18" s="20"/>
      <c r="B18" s="17" t="s">
        <v>18</v>
      </c>
      <c r="C18" s="21"/>
      <c r="D18" s="22"/>
      <c r="E18" s="14"/>
      <c r="F18" s="15"/>
      <c r="G18" s="2"/>
    </row>
    <row r="19" spans="1:6" s="31" customFormat="1" ht="15.75">
      <c r="A19" s="80">
        <v>1</v>
      </c>
      <c r="B19" s="81" t="s">
        <v>19</v>
      </c>
      <c r="C19" s="21">
        <v>3</v>
      </c>
      <c r="D19" s="22">
        <v>0.8</v>
      </c>
      <c r="E19" s="14">
        <f>C19*D19</f>
        <v>2.4000000000000004</v>
      </c>
      <c r="F19" s="15"/>
    </row>
    <row r="20" spans="1:7" ht="18">
      <c r="A20" s="20"/>
      <c r="B20" s="17" t="s">
        <v>25</v>
      </c>
      <c r="C20" s="24"/>
      <c r="D20" s="13"/>
      <c r="E20" s="14"/>
      <c r="F20" s="15"/>
      <c r="G20" s="2"/>
    </row>
    <row r="21" spans="1:6" s="31" customFormat="1" ht="15.75">
      <c r="A21" s="80">
        <v>1</v>
      </c>
      <c r="B21" s="82" t="s">
        <v>26</v>
      </c>
      <c r="C21" s="21">
        <v>20</v>
      </c>
      <c r="D21" s="22">
        <v>0.3</v>
      </c>
      <c r="E21" s="14">
        <f>C21*D21</f>
        <v>6</v>
      </c>
      <c r="F21" s="15"/>
    </row>
    <row r="22" spans="1:6" s="31" customFormat="1" ht="15.75">
      <c r="A22" s="80">
        <v>3</v>
      </c>
      <c r="B22" s="82" t="s">
        <v>28</v>
      </c>
      <c r="C22" s="21">
        <v>10</v>
      </c>
      <c r="D22" s="22">
        <v>0.6</v>
      </c>
      <c r="E22" s="14">
        <f>C22*D22</f>
        <v>6</v>
      </c>
      <c r="F22" s="15"/>
    </row>
    <row r="23" spans="1:6" s="31" customFormat="1" ht="30" customHeight="1">
      <c r="A23" s="80">
        <v>4</v>
      </c>
      <c r="B23" s="82" t="s">
        <v>29</v>
      </c>
      <c r="C23" s="21">
        <v>10</v>
      </c>
      <c r="D23" s="22">
        <v>1.2</v>
      </c>
      <c r="E23" s="14">
        <f>C23*D23</f>
        <v>12</v>
      </c>
      <c r="F23" s="15"/>
    </row>
    <row r="24" spans="1:7" ht="18">
      <c r="A24" s="20"/>
      <c r="B24" s="17" t="s">
        <v>30</v>
      </c>
      <c r="C24" s="24"/>
      <c r="D24" s="13"/>
      <c r="E24" s="14"/>
      <c r="F24" s="15"/>
      <c r="G24" s="2"/>
    </row>
    <row r="25" spans="1:6" s="31" customFormat="1" ht="15.75">
      <c r="A25" s="80">
        <v>4</v>
      </c>
      <c r="B25" s="81" t="s">
        <v>34</v>
      </c>
      <c r="C25" s="21">
        <v>5</v>
      </c>
      <c r="D25" s="22">
        <v>0.8</v>
      </c>
      <c r="E25" s="14">
        <f>C25*D25</f>
        <v>4</v>
      </c>
      <c r="F25" s="15"/>
    </row>
    <row r="26" spans="1:7" ht="18">
      <c r="A26" s="10"/>
      <c r="B26" s="17" t="s">
        <v>38</v>
      </c>
      <c r="C26" s="26"/>
      <c r="D26" s="22"/>
      <c r="E26" s="14"/>
      <c r="F26" s="15"/>
      <c r="G26" s="2"/>
    </row>
    <row r="27" spans="1:6" s="31" customFormat="1" ht="15.75">
      <c r="A27" s="10">
        <v>1</v>
      </c>
      <c r="B27" s="11" t="s">
        <v>39</v>
      </c>
      <c r="C27" s="26">
        <v>1</v>
      </c>
      <c r="D27" s="22">
        <v>1.9</v>
      </c>
      <c r="E27" s="14">
        <f>C27*D27</f>
        <v>1.9</v>
      </c>
      <c r="F27" s="15"/>
    </row>
    <row r="28" spans="1:7" ht="18">
      <c r="A28" s="27"/>
      <c r="B28" s="17" t="s">
        <v>57</v>
      </c>
      <c r="C28" s="12"/>
      <c r="D28" s="13"/>
      <c r="E28" s="14"/>
      <c r="F28" s="15"/>
      <c r="G28" s="2"/>
    </row>
    <row r="29" spans="1:6" s="31" customFormat="1" ht="30.75">
      <c r="A29" s="10">
        <v>1</v>
      </c>
      <c r="B29" s="84" t="s">
        <v>58</v>
      </c>
      <c r="C29" s="26">
        <v>5</v>
      </c>
      <c r="D29" s="22">
        <v>1.35</v>
      </c>
      <c r="E29" s="14">
        <f>C29*D29</f>
        <v>6.75</v>
      </c>
      <c r="F29" s="15"/>
    </row>
    <row r="30" spans="1:7" ht="18">
      <c r="A30" s="27"/>
      <c r="B30" s="17" t="s">
        <v>66</v>
      </c>
      <c r="C30" s="12"/>
      <c r="D30" s="13"/>
      <c r="E30" s="14"/>
      <c r="F30" s="15"/>
      <c r="G30" s="2"/>
    </row>
    <row r="31" spans="1:6" s="31" customFormat="1" ht="15.75">
      <c r="A31" s="10">
        <v>1</v>
      </c>
      <c r="B31" s="11" t="s">
        <v>67</v>
      </c>
      <c r="C31" s="26">
        <v>1</v>
      </c>
      <c r="D31" s="22">
        <v>1.6</v>
      </c>
      <c r="E31" s="14">
        <f>C31*D31</f>
        <v>1.6</v>
      </c>
      <c r="F31" s="15"/>
    </row>
    <row r="32" spans="1:6" s="31" customFormat="1" ht="15.75">
      <c r="A32" s="10">
        <v>2</v>
      </c>
      <c r="B32" s="11" t="s">
        <v>68</v>
      </c>
      <c r="C32" s="26">
        <v>3</v>
      </c>
      <c r="D32" s="22">
        <v>0.4</v>
      </c>
      <c r="E32" s="14">
        <f>C32*D32</f>
        <v>1.2000000000000002</v>
      </c>
      <c r="F32" s="15"/>
    </row>
    <row r="33" spans="1:6" s="31" customFormat="1" ht="15.75">
      <c r="A33" s="10">
        <v>3</v>
      </c>
      <c r="B33" s="11" t="s">
        <v>69</v>
      </c>
      <c r="C33" s="26">
        <v>1</v>
      </c>
      <c r="D33" s="22">
        <v>0.65</v>
      </c>
      <c r="E33" s="14">
        <f>C33*D33</f>
        <v>0.65</v>
      </c>
      <c r="F33" s="15"/>
    </row>
    <row r="34" spans="1:6" s="31" customFormat="1" ht="15.75">
      <c r="A34" s="10">
        <v>4</v>
      </c>
      <c r="B34" s="11" t="s">
        <v>70</v>
      </c>
      <c r="C34" s="21">
        <v>1</v>
      </c>
      <c r="D34" s="22">
        <v>0.65</v>
      </c>
      <c r="E34" s="14">
        <f>C34*D34</f>
        <v>0.65</v>
      </c>
      <c r="F34" s="15"/>
    </row>
    <row r="35" spans="1:67" s="30" customFormat="1" ht="18">
      <c r="A35" s="27"/>
      <c r="B35" s="17" t="s">
        <v>78</v>
      </c>
      <c r="C35" s="12"/>
      <c r="D35" s="13"/>
      <c r="E35" s="14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1:67" s="90" customFormat="1" ht="15.75">
      <c r="A36" s="10">
        <v>1</v>
      </c>
      <c r="B36" s="11" t="s">
        <v>79</v>
      </c>
      <c r="C36" s="26">
        <v>2</v>
      </c>
      <c r="D36" s="22">
        <v>1.6</v>
      </c>
      <c r="E36" s="14">
        <f>C36*D36</f>
        <v>3.2</v>
      </c>
      <c r="F36" s="28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</row>
    <row r="37" spans="1:6" s="31" customFormat="1" ht="15.75">
      <c r="A37" s="10">
        <v>2</v>
      </c>
      <c r="B37" s="11" t="s">
        <v>80</v>
      </c>
      <c r="C37" s="26">
        <v>1</v>
      </c>
      <c r="D37" s="22">
        <v>0.75</v>
      </c>
      <c r="E37" s="14">
        <f>C37*D37</f>
        <v>0.75</v>
      </c>
      <c r="F37" s="15"/>
    </row>
    <row r="38" spans="1:6" s="31" customFormat="1" ht="15.75">
      <c r="A38" s="10">
        <v>4</v>
      </c>
      <c r="B38" s="84" t="s">
        <v>82</v>
      </c>
      <c r="C38" s="26">
        <v>5</v>
      </c>
      <c r="D38" s="22">
        <v>0.55</v>
      </c>
      <c r="E38" s="14">
        <f>C38*D38</f>
        <v>2.75</v>
      </c>
      <c r="F38" s="15"/>
    </row>
    <row r="39" spans="1:7" ht="18">
      <c r="A39" s="27"/>
      <c r="B39" s="17" t="s">
        <v>84</v>
      </c>
      <c r="C39" s="12"/>
      <c r="D39" s="13"/>
      <c r="E39" s="14"/>
      <c r="F39" s="15"/>
      <c r="G39" s="2"/>
    </row>
    <row r="40" spans="1:6" s="31" customFormat="1" ht="30.75">
      <c r="A40" s="10">
        <v>2</v>
      </c>
      <c r="B40" s="84" t="s">
        <v>86</v>
      </c>
      <c r="C40" s="26">
        <v>50</v>
      </c>
      <c r="D40" s="22">
        <v>1.45</v>
      </c>
      <c r="E40" s="14">
        <f>C40*D40</f>
        <v>72.5</v>
      </c>
      <c r="F40" s="15"/>
    </row>
    <row r="41" spans="1:7" ht="18">
      <c r="A41" s="27"/>
      <c r="B41" s="17" t="s">
        <v>99</v>
      </c>
      <c r="C41" s="33"/>
      <c r="D41" s="13"/>
      <c r="E41" s="14"/>
      <c r="F41" s="32"/>
      <c r="G41" s="2"/>
    </row>
    <row r="42" spans="1:6" s="31" customFormat="1" ht="15.75">
      <c r="A42" s="10">
        <v>4</v>
      </c>
      <c r="B42" s="11" t="s">
        <v>103</v>
      </c>
      <c r="C42" s="38">
        <v>100</v>
      </c>
      <c r="D42" s="22">
        <v>0.45</v>
      </c>
      <c r="E42" s="14">
        <f>C42*D42</f>
        <v>45</v>
      </c>
      <c r="F42" s="34"/>
    </row>
    <row r="43" spans="1:6" s="31" customFormat="1" ht="30.75">
      <c r="A43" s="10">
        <v>8</v>
      </c>
      <c r="B43" s="86" t="s">
        <v>107</v>
      </c>
      <c r="C43" s="87">
        <v>50</v>
      </c>
      <c r="D43" s="22">
        <v>1.2</v>
      </c>
      <c r="E43" s="14">
        <f>C43*D43</f>
        <v>60</v>
      </c>
      <c r="F43" s="34"/>
    </row>
    <row r="44" spans="1:7" ht="18">
      <c r="A44" s="27"/>
      <c r="B44" s="35" t="s">
        <v>109</v>
      </c>
      <c r="C44" s="36"/>
      <c r="D44" s="13"/>
      <c r="E44" s="14"/>
      <c r="F44" s="34"/>
      <c r="G44" s="2"/>
    </row>
    <row r="45" spans="1:6" s="31" customFormat="1" ht="30.75">
      <c r="A45" s="10">
        <v>1</v>
      </c>
      <c r="B45" s="84" t="s">
        <v>110</v>
      </c>
      <c r="C45" s="38">
        <v>3</v>
      </c>
      <c r="D45" s="22">
        <v>2.4</v>
      </c>
      <c r="E45" s="14">
        <f>C45*D45</f>
        <v>7.199999999999999</v>
      </c>
      <c r="F45" s="34"/>
    </row>
    <row r="46" spans="1:6" s="31" customFormat="1" ht="30.75">
      <c r="A46" s="10">
        <v>2</v>
      </c>
      <c r="B46" s="84" t="s">
        <v>111</v>
      </c>
      <c r="C46" s="38">
        <v>5</v>
      </c>
      <c r="D46" s="22">
        <v>3.3</v>
      </c>
      <c r="E46" s="14">
        <f>C46*D46</f>
        <v>16.5</v>
      </c>
      <c r="F46" s="34"/>
    </row>
    <row r="47" spans="1:7" ht="24.75" customHeight="1">
      <c r="A47" s="27"/>
      <c r="B47" s="17" t="s">
        <v>119</v>
      </c>
      <c r="C47" s="37"/>
      <c r="D47" s="13"/>
      <c r="E47" s="14"/>
      <c r="F47" s="34"/>
      <c r="G47" s="2"/>
    </row>
    <row r="48" spans="1:6" s="31" customFormat="1" ht="15.75">
      <c r="A48" s="10">
        <v>1</v>
      </c>
      <c r="B48" s="84" t="s">
        <v>120</v>
      </c>
      <c r="C48" s="38">
        <v>9</v>
      </c>
      <c r="D48" s="22">
        <v>2</v>
      </c>
      <c r="E48" s="14">
        <f>C48*D48</f>
        <v>18</v>
      </c>
      <c r="F48" s="34"/>
    </row>
    <row r="49" spans="1:6" s="31" customFormat="1" ht="15.75">
      <c r="A49" s="10">
        <v>2</v>
      </c>
      <c r="B49" s="11" t="s">
        <v>121</v>
      </c>
      <c r="C49" s="38">
        <v>5</v>
      </c>
      <c r="D49" s="22">
        <v>7</v>
      </c>
      <c r="E49" s="14">
        <f>C49*D49</f>
        <v>35</v>
      </c>
      <c r="F49" s="34"/>
    </row>
    <row r="50" spans="1:7" ht="36">
      <c r="A50" s="27"/>
      <c r="B50" s="17" t="s">
        <v>125</v>
      </c>
      <c r="C50" s="37"/>
      <c r="D50" s="13"/>
      <c r="E50" s="14"/>
      <c r="F50" s="34"/>
      <c r="G50" s="2"/>
    </row>
    <row r="51" spans="1:6" s="31" customFormat="1" ht="15.75">
      <c r="A51" s="10">
        <v>5</v>
      </c>
      <c r="B51" s="84" t="s">
        <v>130</v>
      </c>
      <c r="C51" s="38">
        <v>10</v>
      </c>
      <c r="D51" s="22">
        <v>0.65</v>
      </c>
      <c r="E51" s="14">
        <f>C51*D51</f>
        <v>6.5</v>
      </c>
      <c r="F51" s="34"/>
    </row>
    <row r="52" spans="1:7" ht="18">
      <c r="A52" s="25"/>
      <c r="B52" s="40" t="s">
        <v>152</v>
      </c>
      <c r="C52" s="41"/>
      <c r="D52" s="42"/>
      <c r="E52" s="19">
        <f>SUM(E7:E51)</f>
        <v>420.09999999999997</v>
      </c>
      <c r="F52" s="34"/>
      <c r="G52" s="2"/>
    </row>
    <row r="53" spans="1:7" ht="18">
      <c r="A53" s="25"/>
      <c r="B53" s="43" t="s">
        <v>153</v>
      </c>
      <c r="C53" s="44"/>
      <c r="D53" s="44"/>
      <c r="E53" s="19">
        <f>E52*23%</f>
        <v>96.62299999999999</v>
      </c>
      <c r="F53" s="34"/>
      <c r="G53" s="2"/>
    </row>
    <row r="54" spans="1:7" ht="18">
      <c r="A54" s="25"/>
      <c r="B54" s="43" t="s">
        <v>154</v>
      </c>
      <c r="C54" s="44"/>
      <c r="D54" s="44"/>
      <c r="E54" s="19">
        <f>E52+E53</f>
        <v>516.723</v>
      </c>
      <c r="F54" s="34"/>
      <c r="G54" s="2"/>
    </row>
    <row r="55" spans="1:7" ht="11.25" customHeight="1">
      <c r="A55" s="45"/>
      <c r="B55" s="46"/>
      <c r="C55" s="47"/>
      <c r="D55" s="48"/>
      <c r="E55" s="49"/>
      <c r="F55" s="49"/>
      <c r="G55" s="2"/>
    </row>
    <row r="56" spans="1:7" ht="1.5" customHeight="1" hidden="1">
      <c r="A56" s="45"/>
      <c r="B56" s="95"/>
      <c r="C56" s="96"/>
      <c r="D56" s="96"/>
      <c r="E56" s="96"/>
      <c r="F56" s="96"/>
      <c r="G56" s="2"/>
    </row>
    <row r="57" spans="1:7" ht="15" hidden="1">
      <c r="A57" s="45"/>
      <c r="B57" s="95"/>
      <c r="C57" s="96"/>
      <c r="D57" s="96"/>
      <c r="E57" s="96"/>
      <c r="F57" s="96"/>
      <c r="G57" s="2"/>
    </row>
    <row r="58" spans="1:7" ht="1.5" customHeight="1" hidden="1">
      <c r="A58" s="45"/>
      <c r="B58" s="95"/>
      <c r="C58" s="96"/>
      <c r="D58" s="96"/>
      <c r="E58" s="96"/>
      <c r="F58" s="96"/>
      <c r="G58" s="2"/>
    </row>
    <row r="59" spans="1:7" ht="15.75" hidden="1">
      <c r="A59" s="45"/>
      <c r="B59" s="50"/>
      <c r="C59" s="51"/>
      <c r="D59" s="52"/>
      <c r="E59" s="53"/>
      <c r="F59" s="50"/>
      <c r="G59" s="2"/>
    </row>
    <row r="60" spans="2:7" ht="15.75">
      <c r="B60" s="58"/>
      <c r="F60" s="2"/>
      <c r="G60" s="2"/>
    </row>
    <row r="61" spans="2:7" ht="15.75">
      <c r="B61" s="58"/>
      <c r="F61" s="2"/>
      <c r="G61" s="2"/>
    </row>
    <row r="62" spans="2:7" ht="15.75">
      <c r="B62" s="60"/>
      <c r="F62" s="2"/>
      <c r="G62" s="2"/>
    </row>
    <row r="63" spans="6:7" ht="12.75">
      <c r="F63" s="2"/>
      <c r="G63" s="2"/>
    </row>
    <row r="64" spans="6:7" ht="12.75">
      <c r="F64" s="2"/>
      <c r="G64" s="2"/>
    </row>
    <row r="65" spans="1:7" ht="12.75">
      <c r="A65" s="61"/>
      <c r="B65" s="62"/>
      <c r="C65" s="62"/>
      <c r="D65" s="63"/>
      <c r="E65" s="64"/>
      <c r="F65" s="2"/>
      <c r="G65" s="2"/>
    </row>
    <row r="66" spans="1:7" ht="8.25" customHeight="1" hidden="1">
      <c r="A66" s="61"/>
      <c r="C66" s="62"/>
      <c r="D66" s="63"/>
      <c r="E66" s="64"/>
      <c r="F66" s="2"/>
      <c r="G66" s="2"/>
    </row>
    <row r="67" spans="1:7" ht="12.75" hidden="1">
      <c r="A67" s="61"/>
      <c r="C67" s="62"/>
      <c r="D67" s="63"/>
      <c r="E67" s="65"/>
      <c r="F67" s="2"/>
      <c r="G67" s="2"/>
    </row>
    <row r="68" spans="1:7" ht="12.75" hidden="1">
      <c r="A68" s="61"/>
      <c r="C68" s="62"/>
      <c r="D68" s="63"/>
      <c r="E68" s="64"/>
      <c r="F68" s="2"/>
      <c r="G68" s="2"/>
    </row>
    <row r="69" spans="2:7" ht="12.75" hidden="1">
      <c r="B69" s="29"/>
      <c r="C69" s="66"/>
      <c r="D69" s="63"/>
      <c r="F69" s="2"/>
      <c r="G69" s="2"/>
    </row>
    <row r="70" spans="2:7" ht="12.75" hidden="1">
      <c r="B70" s="29"/>
      <c r="C70" s="66"/>
      <c r="D70" s="63"/>
      <c r="F70" s="2"/>
      <c r="G70" s="2"/>
    </row>
    <row r="71" spans="2:7" ht="12.75" hidden="1">
      <c r="B71" s="54"/>
      <c r="C71" s="66"/>
      <c r="D71" s="63"/>
      <c r="F71" s="2"/>
      <c r="G71" s="2"/>
    </row>
    <row r="72" spans="2:7" ht="12.75" hidden="1">
      <c r="B72" s="54"/>
      <c r="C72" s="66"/>
      <c r="D72" s="63"/>
      <c r="E72" s="67" t="s">
        <v>155</v>
      </c>
      <c r="F72" s="2"/>
      <c r="G72" s="2"/>
    </row>
    <row r="73" spans="2:7" ht="12.75">
      <c r="B73" s="68"/>
      <c r="C73" s="69"/>
      <c r="D73" s="70"/>
      <c r="E73" s="71"/>
      <c r="F73" s="1"/>
      <c r="G73" s="2"/>
    </row>
    <row r="74" spans="2:7" ht="12.75">
      <c r="B74" s="68"/>
      <c r="C74" s="69"/>
      <c r="D74" s="72"/>
      <c r="E74" s="73"/>
      <c r="F74" s="1"/>
      <c r="G74" s="2"/>
    </row>
    <row r="75" spans="2:5" ht="12.75">
      <c r="B75" s="68"/>
      <c r="C75" s="69"/>
      <c r="D75" s="72"/>
      <c r="E75" s="73"/>
    </row>
    <row r="76" spans="2:5" ht="12.75">
      <c r="B76" s="68"/>
      <c r="C76" s="69"/>
      <c r="D76" s="72"/>
      <c r="E76" s="73"/>
    </row>
    <row r="77" spans="2:5" ht="12.75">
      <c r="B77" s="68"/>
      <c r="C77" s="69"/>
      <c r="D77" s="72"/>
      <c r="E77" s="73"/>
    </row>
    <row r="78" spans="2:5" ht="12.75">
      <c r="B78" s="68"/>
      <c r="C78" s="69"/>
      <c r="D78" s="72"/>
      <c r="E78" s="73"/>
    </row>
    <row r="79" spans="2:5" ht="12.75">
      <c r="B79" s="68"/>
      <c r="C79" s="69"/>
      <c r="D79" s="75"/>
      <c r="E79" s="73"/>
    </row>
    <row r="80" spans="2:5" ht="12.75">
      <c r="B80" s="68"/>
      <c r="C80" s="69"/>
      <c r="D80" s="75"/>
      <c r="E80" s="73"/>
    </row>
    <row r="81" spans="2:5" ht="12.75">
      <c r="B81" s="68"/>
      <c r="C81" s="69"/>
      <c r="D81" s="75"/>
      <c r="E81" s="73"/>
    </row>
    <row r="82" ht="12.75">
      <c r="F82" s="76"/>
    </row>
    <row r="83" ht="12.75">
      <c r="F83" s="76"/>
    </row>
    <row r="84" ht="12.75">
      <c r="F84" s="76"/>
    </row>
    <row r="85" ht="12.75">
      <c r="F85" s="76"/>
    </row>
    <row r="89" ht="12.75">
      <c r="F89" s="77"/>
    </row>
    <row r="91" ht="12.75">
      <c r="F91" s="65"/>
    </row>
    <row r="92" ht="12.75">
      <c r="F92" s="65"/>
    </row>
    <row r="93" ht="12.75">
      <c r="F93" s="65"/>
    </row>
    <row r="94" ht="12.75">
      <c r="F94" s="65"/>
    </row>
    <row r="98" ht="12.75">
      <c r="F98" s="67"/>
    </row>
    <row r="99" ht="12.75">
      <c r="F99" s="78"/>
    </row>
    <row r="100" ht="12.75">
      <c r="F100" s="79"/>
    </row>
    <row r="101" ht="12.75">
      <c r="F101" s="79"/>
    </row>
    <row r="102" ht="12.75">
      <c r="F102" s="79"/>
    </row>
    <row r="103" ht="12.75">
      <c r="F103" s="79"/>
    </row>
    <row r="104" ht="12.75">
      <c r="F104" s="79"/>
    </row>
    <row r="105" ht="12.75">
      <c r="F105" s="79"/>
    </row>
    <row r="106" ht="12.75">
      <c r="F106" s="79"/>
    </row>
    <row r="107" ht="12.75">
      <c r="F107" s="79"/>
    </row>
  </sheetData>
  <mergeCells count="9">
    <mergeCell ref="B56:F56"/>
    <mergeCell ref="B57:F57"/>
    <mergeCell ref="B58:F58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115"/>
  <sheetViews>
    <sheetView view="pageBreakPreview" zoomScale="85" zoomScaleSheetLayoutView="85" workbookViewId="0" topLeftCell="A1">
      <selection activeCell="A62" sqref="A1:E62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167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1</v>
      </c>
      <c r="D7" s="22">
        <v>4.75</v>
      </c>
      <c r="E7" s="14">
        <f>C7*D7</f>
        <v>4.75</v>
      </c>
      <c r="F7" s="15"/>
    </row>
    <row r="8" spans="1:6" s="31" customFormat="1" ht="15.75">
      <c r="A8" s="80">
        <v>4</v>
      </c>
      <c r="B8" s="81" t="s">
        <v>9</v>
      </c>
      <c r="C8" s="21">
        <v>2</v>
      </c>
      <c r="D8" s="22">
        <v>0.95</v>
      </c>
      <c r="E8" s="14">
        <f>C8*D8</f>
        <v>1.9</v>
      </c>
      <c r="F8" s="15"/>
    </row>
    <row r="9" spans="1:6" s="31" customFormat="1" ht="15.75">
      <c r="A9" s="80">
        <v>8</v>
      </c>
      <c r="B9" s="81" t="s">
        <v>13</v>
      </c>
      <c r="C9" s="21">
        <v>5</v>
      </c>
      <c r="D9" s="22">
        <v>0.33</v>
      </c>
      <c r="E9" s="14">
        <f>C9*D9</f>
        <v>1.6500000000000001</v>
      </c>
      <c r="F9" s="15"/>
    </row>
    <row r="10" spans="1:7" ht="18">
      <c r="A10" s="20"/>
      <c r="B10" s="17" t="s">
        <v>14</v>
      </c>
      <c r="C10" s="21"/>
      <c r="D10" s="22"/>
      <c r="E10" s="14"/>
      <c r="F10" s="15"/>
      <c r="G10" s="2"/>
    </row>
    <row r="11" spans="1:6" s="31" customFormat="1" ht="33.75" customHeight="1">
      <c r="A11" s="80">
        <v>1</v>
      </c>
      <c r="B11" s="82" t="s">
        <v>15</v>
      </c>
      <c r="C11" s="21">
        <v>2</v>
      </c>
      <c r="D11" s="22">
        <v>1.4</v>
      </c>
      <c r="E11" s="14">
        <f>C11*D11</f>
        <v>2.8</v>
      </c>
      <c r="F11" s="15"/>
    </row>
    <row r="12" spans="1:7" ht="15" customHeight="1" hidden="1">
      <c r="A12" s="20"/>
      <c r="B12" s="23"/>
      <c r="C12" s="21"/>
      <c r="D12" s="22"/>
      <c r="E12" s="14">
        <f>C12*D12</f>
        <v>0</v>
      </c>
      <c r="F12" s="15"/>
      <c r="G12" s="2"/>
    </row>
    <row r="13" spans="1:7" ht="18">
      <c r="A13" s="20"/>
      <c r="B13" s="17" t="s">
        <v>21</v>
      </c>
      <c r="C13" s="24"/>
      <c r="D13" s="13"/>
      <c r="E13" s="14"/>
      <c r="F13" s="15"/>
      <c r="G13" s="2"/>
    </row>
    <row r="14" spans="1:6" s="31" customFormat="1" ht="33.75" customHeight="1" thickBot="1">
      <c r="A14" s="80">
        <v>1</v>
      </c>
      <c r="B14" s="82" t="s">
        <v>22</v>
      </c>
      <c r="C14" s="89">
        <v>1</v>
      </c>
      <c r="D14" s="22">
        <v>0.25</v>
      </c>
      <c r="E14" s="14">
        <f>C14*D14</f>
        <v>0.25</v>
      </c>
      <c r="F14" s="15"/>
    </row>
    <row r="15" spans="1:6" s="31" customFormat="1" ht="33.75" customHeight="1" thickBot="1">
      <c r="A15" s="80">
        <v>2</v>
      </c>
      <c r="B15" s="81" t="s">
        <v>23</v>
      </c>
      <c r="C15" s="83">
        <v>1</v>
      </c>
      <c r="D15" s="22">
        <v>0.8</v>
      </c>
      <c r="E15" s="14">
        <f>C15*D15</f>
        <v>0.8</v>
      </c>
      <c r="F15" s="15"/>
    </row>
    <row r="16" spans="1:7" ht="18">
      <c r="A16" s="20"/>
      <c r="B16" s="17" t="s">
        <v>25</v>
      </c>
      <c r="C16" s="24"/>
      <c r="D16" s="13"/>
      <c r="E16" s="14"/>
      <c r="F16" s="15"/>
      <c r="G16" s="2"/>
    </row>
    <row r="17" spans="1:6" s="31" customFormat="1" ht="33.75" customHeight="1">
      <c r="A17" s="80">
        <v>1</v>
      </c>
      <c r="B17" s="82" t="s">
        <v>26</v>
      </c>
      <c r="C17" s="21">
        <v>5</v>
      </c>
      <c r="D17" s="22">
        <v>0.3</v>
      </c>
      <c r="E17" s="14">
        <f>C17*D17</f>
        <v>1.5</v>
      </c>
      <c r="F17" s="15"/>
    </row>
    <row r="18" spans="1:6" s="31" customFormat="1" ht="33.75" customHeight="1">
      <c r="A18" s="80">
        <v>2</v>
      </c>
      <c r="B18" s="82" t="s">
        <v>27</v>
      </c>
      <c r="C18" s="21">
        <v>3</v>
      </c>
      <c r="D18" s="22">
        <v>0.3</v>
      </c>
      <c r="E18" s="14">
        <f>C18*D18</f>
        <v>0.8999999999999999</v>
      </c>
      <c r="F18" s="15"/>
    </row>
    <row r="19" spans="1:7" ht="18">
      <c r="A19" s="10"/>
      <c r="B19" s="17" t="s">
        <v>38</v>
      </c>
      <c r="C19" s="26"/>
      <c r="D19" s="22"/>
      <c r="E19" s="14"/>
      <c r="F19" s="15"/>
      <c r="G19" s="2"/>
    </row>
    <row r="20" spans="1:6" s="31" customFormat="1" ht="15.75">
      <c r="A20" s="10">
        <v>1</v>
      </c>
      <c r="B20" s="11" t="s">
        <v>39</v>
      </c>
      <c r="C20" s="26">
        <v>1</v>
      </c>
      <c r="D20" s="22">
        <v>1.9</v>
      </c>
      <c r="E20" s="14">
        <f>C20*D20</f>
        <v>1.9</v>
      </c>
      <c r="F20" s="15"/>
    </row>
    <row r="21" spans="1:6" s="31" customFormat="1" ht="15.75">
      <c r="A21" s="10">
        <v>7</v>
      </c>
      <c r="B21" s="11" t="s">
        <v>45</v>
      </c>
      <c r="C21" s="26">
        <v>2</v>
      </c>
      <c r="D21" s="22">
        <v>1.1</v>
      </c>
      <c r="E21" s="14">
        <f>C21*D21</f>
        <v>2.2</v>
      </c>
      <c r="F21" s="15"/>
    </row>
    <row r="22" spans="1:6" s="31" customFormat="1" ht="15.75">
      <c r="A22" s="10">
        <v>8</v>
      </c>
      <c r="B22" s="11" t="s">
        <v>46</v>
      </c>
      <c r="C22" s="26">
        <v>2</v>
      </c>
      <c r="D22" s="22">
        <v>1.1</v>
      </c>
      <c r="E22" s="14">
        <f>C22*D22</f>
        <v>2.2</v>
      </c>
      <c r="F22" s="15"/>
    </row>
    <row r="23" spans="1:7" ht="18">
      <c r="A23" s="27"/>
      <c r="B23" s="17" t="s">
        <v>47</v>
      </c>
      <c r="C23" s="12"/>
      <c r="D23" s="13"/>
      <c r="E23" s="14"/>
      <c r="F23" s="15"/>
      <c r="G23" s="2"/>
    </row>
    <row r="24" spans="1:6" s="31" customFormat="1" ht="15.75">
      <c r="A24" s="10">
        <v>1</v>
      </c>
      <c r="B24" s="11" t="s">
        <v>48</v>
      </c>
      <c r="C24" s="26">
        <v>3</v>
      </c>
      <c r="D24" s="22">
        <v>0.35</v>
      </c>
      <c r="E24" s="14">
        <f>C24*D24</f>
        <v>1.0499999999999998</v>
      </c>
      <c r="F24" s="15"/>
    </row>
    <row r="25" spans="1:6" s="31" customFormat="1" ht="15.75">
      <c r="A25" s="10">
        <v>2</v>
      </c>
      <c r="B25" s="11" t="s">
        <v>49</v>
      </c>
      <c r="C25" s="26">
        <v>3</v>
      </c>
      <c r="D25" s="22">
        <v>0.4</v>
      </c>
      <c r="E25" s="14">
        <f>C25*D25</f>
        <v>1.2000000000000002</v>
      </c>
      <c r="F25" s="15"/>
    </row>
    <row r="26" spans="1:6" s="31" customFormat="1" ht="15.75">
      <c r="A26" s="10">
        <v>3</v>
      </c>
      <c r="B26" s="11" t="s">
        <v>50</v>
      </c>
      <c r="C26" s="26">
        <v>3</v>
      </c>
      <c r="D26" s="22">
        <v>0.25</v>
      </c>
      <c r="E26" s="14">
        <f>C26*D26</f>
        <v>0.75</v>
      </c>
      <c r="F26" s="15"/>
    </row>
    <row r="27" spans="1:6" s="31" customFormat="1" ht="15.75">
      <c r="A27" s="10">
        <v>4</v>
      </c>
      <c r="B27" s="82" t="s">
        <v>51</v>
      </c>
      <c r="C27" s="26">
        <v>5</v>
      </c>
      <c r="D27" s="22">
        <v>1</v>
      </c>
      <c r="E27" s="14">
        <f>C27*D27</f>
        <v>5</v>
      </c>
      <c r="F27" s="15"/>
    </row>
    <row r="28" spans="1:7" ht="18">
      <c r="A28" s="27"/>
      <c r="B28" s="17" t="s">
        <v>52</v>
      </c>
      <c r="C28" s="12"/>
      <c r="D28" s="13"/>
      <c r="E28" s="14"/>
      <c r="F28" s="15"/>
      <c r="G28" s="2"/>
    </row>
    <row r="29" spans="1:6" s="31" customFormat="1" ht="30.75">
      <c r="A29" s="10">
        <v>1</v>
      </c>
      <c r="B29" s="82" t="s">
        <v>53</v>
      </c>
      <c r="C29" s="26">
        <v>10</v>
      </c>
      <c r="D29" s="22">
        <v>0.25</v>
      </c>
      <c r="E29" s="14">
        <f>C29*D29</f>
        <v>2.5</v>
      </c>
      <c r="F29" s="15"/>
    </row>
    <row r="30" spans="1:7" ht="18">
      <c r="A30" s="27"/>
      <c r="B30" s="17" t="s">
        <v>54</v>
      </c>
      <c r="C30" s="12"/>
      <c r="D30" s="13"/>
      <c r="E30" s="14"/>
      <c r="F30" s="15"/>
      <c r="G30" s="2"/>
    </row>
    <row r="31" spans="1:6" s="31" customFormat="1" ht="15.75">
      <c r="A31" s="10">
        <v>1</v>
      </c>
      <c r="B31" s="11" t="s">
        <v>55</v>
      </c>
      <c r="C31" s="26">
        <v>10</v>
      </c>
      <c r="D31" s="22">
        <v>0.85</v>
      </c>
      <c r="E31" s="14">
        <f>C31*D31</f>
        <v>8.5</v>
      </c>
      <c r="F31" s="15"/>
    </row>
    <row r="32" spans="1:6" s="31" customFormat="1" ht="15.75">
      <c r="A32" s="10">
        <v>2</v>
      </c>
      <c r="B32" s="11" t="s">
        <v>56</v>
      </c>
      <c r="C32" s="26">
        <v>50</v>
      </c>
      <c r="D32" s="22">
        <v>0.2</v>
      </c>
      <c r="E32" s="14">
        <f>C32*D32</f>
        <v>10</v>
      </c>
      <c r="F32" s="15"/>
    </row>
    <row r="33" spans="1:7" ht="18">
      <c r="A33" s="27"/>
      <c r="B33" s="17" t="s">
        <v>57</v>
      </c>
      <c r="C33" s="12"/>
      <c r="D33" s="13"/>
      <c r="E33" s="14"/>
      <c r="F33" s="15"/>
      <c r="G33" s="2"/>
    </row>
    <row r="34" spans="1:6" s="31" customFormat="1" ht="30.75">
      <c r="A34" s="10">
        <v>1</v>
      </c>
      <c r="B34" s="84" t="s">
        <v>58</v>
      </c>
      <c r="C34" s="26">
        <v>5</v>
      </c>
      <c r="D34" s="22">
        <v>1.35</v>
      </c>
      <c r="E34" s="14">
        <f>C34*D34</f>
        <v>6.75</v>
      </c>
      <c r="F34" s="15"/>
    </row>
    <row r="35" spans="1:6" s="31" customFormat="1" ht="15.75">
      <c r="A35" s="10">
        <v>2</v>
      </c>
      <c r="B35" s="11" t="s">
        <v>59</v>
      </c>
      <c r="C35" s="26">
        <v>5</v>
      </c>
      <c r="D35" s="22">
        <v>0.45</v>
      </c>
      <c r="E35" s="14">
        <f>C35*D35</f>
        <v>2.25</v>
      </c>
      <c r="F35" s="15"/>
    </row>
    <row r="36" spans="1:6" s="31" customFormat="1" ht="30.75">
      <c r="A36" s="10">
        <v>7</v>
      </c>
      <c r="B36" s="84" t="s">
        <v>64</v>
      </c>
      <c r="C36" s="26">
        <v>3</v>
      </c>
      <c r="D36" s="22">
        <v>0.95</v>
      </c>
      <c r="E36" s="14">
        <f>C36*D36</f>
        <v>2.8499999999999996</v>
      </c>
      <c r="F36" s="15"/>
    </row>
    <row r="37" spans="1:6" s="31" customFormat="1" ht="15.75">
      <c r="A37" s="10">
        <v>8</v>
      </c>
      <c r="B37" s="11" t="s">
        <v>65</v>
      </c>
      <c r="C37" s="26">
        <v>5</v>
      </c>
      <c r="D37" s="22">
        <v>0.55</v>
      </c>
      <c r="E37" s="14">
        <f>C37*D37</f>
        <v>2.75</v>
      </c>
      <c r="F37" s="15"/>
    </row>
    <row r="38" spans="1:7" ht="18">
      <c r="A38" s="27"/>
      <c r="B38" s="17" t="s">
        <v>66</v>
      </c>
      <c r="C38" s="12"/>
      <c r="D38" s="13"/>
      <c r="E38" s="14"/>
      <c r="F38" s="15"/>
      <c r="G38" s="2"/>
    </row>
    <row r="39" spans="1:6" s="31" customFormat="1" ht="15.75">
      <c r="A39" s="10">
        <v>1</v>
      </c>
      <c r="B39" s="11" t="s">
        <v>67</v>
      </c>
      <c r="C39" s="26">
        <v>2</v>
      </c>
      <c r="D39" s="22">
        <v>1.6</v>
      </c>
      <c r="E39" s="14">
        <f>C39*D39</f>
        <v>3.2</v>
      </c>
      <c r="F39" s="15"/>
    </row>
    <row r="40" spans="1:6" s="31" customFormat="1" ht="15.75">
      <c r="A40" s="10">
        <v>2</v>
      </c>
      <c r="B40" s="11" t="s">
        <v>68</v>
      </c>
      <c r="C40" s="26">
        <v>3</v>
      </c>
      <c r="D40" s="22">
        <v>0.4</v>
      </c>
      <c r="E40" s="14">
        <f>C40*D40</f>
        <v>1.2000000000000002</v>
      </c>
      <c r="F40" s="15"/>
    </row>
    <row r="41" spans="1:6" s="31" customFormat="1" ht="15.75">
      <c r="A41" s="10">
        <v>3</v>
      </c>
      <c r="B41" s="11" t="s">
        <v>69</v>
      </c>
      <c r="C41" s="26">
        <v>1</v>
      </c>
      <c r="D41" s="22">
        <v>0.65</v>
      </c>
      <c r="E41" s="14">
        <f>C41*D41</f>
        <v>0.65</v>
      </c>
      <c r="F41" s="15"/>
    </row>
    <row r="42" spans="1:6" s="31" customFormat="1" ht="15.75">
      <c r="A42" s="10">
        <v>5</v>
      </c>
      <c r="B42" s="11" t="s">
        <v>71</v>
      </c>
      <c r="C42" s="21">
        <v>1</v>
      </c>
      <c r="D42" s="22">
        <v>0.35</v>
      </c>
      <c r="E42" s="14">
        <f>C42*D42</f>
        <v>0.35</v>
      </c>
      <c r="F42" s="15"/>
    </row>
    <row r="43" spans="1:67" s="30" customFormat="1" ht="18">
      <c r="A43" s="27"/>
      <c r="B43" s="17" t="s">
        <v>78</v>
      </c>
      <c r="C43" s="12"/>
      <c r="D43" s="13"/>
      <c r="E43" s="14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</row>
    <row r="44" spans="1:6" s="31" customFormat="1" ht="15.75">
      <c r="A44" s="10">
        <v>2</v>
      </c>
      <c r="B44" s="11" t="s">
        <v>80</v>
      </c>
      <c r="C44" s="26">
        <v>2</v>
      </c>
      <c r="D44" s="22">
        <v>0.75</v>
      </c>
      <c r="E44" s="14">
        <f>C44*D44</f>
        <v>1.5</v>
      </c>
      <c r="F44" s="15"/>
    </row>
    <row r="45" spans="1:7" ht="18">
      <c r="A45" s="27"/>
      <c r="B45" s="17" t="s">
        <v>84</v>
      </c>
      <c r="C45" s="12"/>
      <c r="D45" s="13"/>
      <c r="E45" s="14"/>
      <c r="F45" s="15"/>
      <c r="G45" s="2"/>
    </row>
    <row r="46" spans="1:6" s="31" customFormat="1" ht="30.75">
      <c r="A46" s="10">
        <v>2</v>
      </c>
      <c r="B46" s="84" t="s">
        <v>86</v>
      </c>
      <c r="C46" s="26">
        <v>15</v>
      </c>
      <c r="D46" s="22">
        <v>1.45</v>
      </c>
      <c r="E46" s="14">
        <f>C46*D46</f>
        <v>21.75</v>
      </c>
      <c r="F46" s="15"/>
    </row>
    <row r="47" spans="1:7" ht="18">
      <c r="A47" s="27"/>
      <c r="B47" s="17" t="s">
        <v>99</v>
      </c>
      <c r="C47" s="33"/>
      <c r="D47" s="13"/>
      <c r="E47" s="14"/>
      <c r="F47" s="32"/>
      <c r="G47" s="2"/>
    </row>
    <row r="48" spans="1:6" s="31" customFormat="1" ht="15.75">
      <c r="A48" s="10">
        <v>2</v>
      </c>
      <c r="B48" s="11" t="s">
        <v>101</v>
      </c>
      <c r="C48" s="85">
        <v>50</v>
      </c>
      <c r="D48" s="22">
        <v>0.2</v>
      </c>
      <c r="E48" s="14">
        <f>C48*D48</f>
        <v>10</v>
      </c>
      <c r="F48" s="34"/>
    </row>
    <row r="49" spans="1:6" s="31" customFormat="1" ht="15.75">
      <c r="A49" s="10">
        <v>5</v>
      </c>
      <c r="B49" s="11" t="s">
        <v>104</v>
      </c>
      <c r="C49" s="87">
        <v>15</v>
      </c>
      <c r="D49" s="22">
        <v>0.2</v>
      </c>
      <c r="E49" s="14">
        <f>C49*D49</f>
        <v>3</v>
      </c>
      <c r="F49" s="34"/>
    </row>
    <row r="50" spans="1:6" s="31" customFormat="1" ht="15.75">
      <c r="A50" s="10">
        <v>6</v>
      </c>
      <c r="B50" s="11" t="s">
        <v>105</v>
      </c>
      <c r="C50" s="38">
        <v>10</v>
      </c>
      <c r="D50" s="22">
        <v>0.6</v>
      </c>
      <c r="E50" s="14">
        <f>C50*D50</f>
        <v>6</v>
      </c>
      <c r="F50" s="34"/>
    </row>
    <row r="51" spans="1:7" ht="18">
      <c r="A51" s="27"/>
      <c r="B51" s="35" t="s">
        <v>109</v>
      </c>
      <c r="C51" s="36"/>
      <c r="D51" s="13"/>
      <c r="E51" s="14"/>
      <c r="F51" s="34"/>
      <c r="G51" s="2"/>
    </row>
    <row r="52" spans="1:6" s="31" customFormat="1" ht="15.75">
      <c r="A52" s="10">
        <v>8</v>
      </c>
      <c r="B52" s="11" t="s">
        <v>117</v>
      </c>
      <c r="C52" s="38">
        <v>3</v>
      </c>
      <c r="D52" s="22">
        <v>0.73</v>
      </c>
      <c r="E52" s="14">
        <f>C52*D52</f>
        <v>2.19</v>
      </c>
      <c r="F52" s="34"/>
    </row>
    <row r="53" spans="1:7" ht="24.75" customHeight="1">
      <c r="A53" s="27"/>
      <c r="B53" s="17" t="s">
        <v>119</v>
      </c>
      <c r="C53" s="37"/>
      <c r="D53" s="13"/>
      <c r="E53" s="14"/>
      <c r="F53" s="34"/>
      <c r="G53" s="2"/>
    </row>
    <row r="54" spans="1:6" s="31" customFormat="1" ht="15.75">
      <c r="A54" s="10">
        <v>1</v>
      </c>
      <c r="B54" s="84" t="s">
        <v>120</v>
      </c>
      <c r="C54" s="38">
        <v>5</v>
      </c>
      <c r="D54" s="22">
        <v>2</v>
      </c>
      <c r="E54" s="14">
        <f>C54*D54</f>
        <v>10</v>
      </c>
      <c r="F54" s="34"/>
    </row>
    <row r="55" spans="1:6" s="31" customFormat="1" ht="15.75">
      <c r="A55" s="10">
        <v>2</v>
      </c>
      <c r="B55" s="11" t="s">
        <v>121</v>
      </c>
      <c r="C55" s="38">
        <v>2</v>
      </c>
      <c r="D55" s="22">
        <v>7</v>
      </c>
      <c r="E55" s="14">
        <f>C55*D55</f>
        <v>14</v>
      </c>
      <c r="F55" s="34"/>
    </row>
    <row r="56" spans="1:6" s="31" customFormat="1" ht="30.75">
      <c r="A56" s="10">
        <v>4</v>
      </c>
      <c r="B56" s="86" t="s">
        <v>123</v>
      </c>
      <c r="C56" s="87">
        <v>1</v>
      </c>
      <c r="D56" s="22">
        <v>7.2</v>
      </c>
      <c r="E56" s="14">
        <f>C56*D56</f>
        <v>7.2</v>
      </c>
      <c r="F56" s="34"/>
    </row>
    <row r="57" spans="1:7" ht="36">
      <c r="A57" s="27"/>
      <c r="B57" s="17" t="s">
        <v>125</v>
      </c>
      <c r="C57" s="37"/>
      <c r="D57" s="13"/>
      <c r="E57" s="14"/>
      <c r="F57" s="34"/>
      <c r="G57" s="2"/>
    </row>
    <row r="58" spans="1:6" s="31" customFormat="1" ht="15.75">
      <c r="A58" s="10">
        <v>5</v>
      </c>
      <c r="B58" s="84" t="s">
        <v>130</v>
      </c>
      <c r="C58" s="38">
        <v>5</v>
      </c>
      <c r="D58" s="22">
        <v>0.65</v>
      </c>
      <c r="E58" s="14">
        <f>C58*D58</f>
        <v>3.25</v>
      </c>
      <c r="F58" s="34"/>
    </row>
    <row r="59" spans="1:6" s="31" customFormat="1" ht="30.75">
      <c r="A59" s="10">
        <v>6</v>
      </c>
      <c r="B59" s="86" t="s">
        <v>131</v>
      </c>
      <c r="C59" s="87">
        <v>3</v>
      </c>
      <c r="D59" s="22">
        <v>0.75</v>
      </c>
      <c r="E59" s="14">
        <f>C59*D59</f>
        <v>2.25</v>
      </c>
      <c r="F59" s="34"/>
    </row>
    <row r="60" spans="1:7" ht="18">
      <c r="A60" s="25"/>
      <c r="B60" s="40" t="s">
        <v>152</v>
      </c>
      <c r="C60" s="41"/>
      <c r="D60" s="42"/>
      <c r="E60" s="19">
        <f>SUM(E7:E59)</f>
        <v>150.99</v>
      </c>
      <c r="F60" s="34"/>
      <c r="G60" s="2"/>
    </row>
    <row r="61" spans="1:7" ht="18">
      <c r="A61" s="25"/>
      <c r="B61" s="43" t="s">
        <v>153</v>
      </c>
      <c r="C61" s="44"/>
      <c r="D61" s="44"/>
      <c r="E61" s="19">
        <f>E60*23%</f>
        <v>34.727700000000006</v>
      </c>
      <c r="F61" s="34"/>
      <c r="G61" s="2"/>
    </row>
    <row r="62" spans="1:7" ht="18">
      <c r="A62" s="25"/>
      <c r="B62" s="43" t="s">
        <v>154</v>
      </c>
      <c r="C62" s="44"/>
      <c r="D62" s="44"/>
      <c r="E62" s="19">
        <f>E60+E61</f>
        <v>185.7177</v>
      </c>
      <c r="F62" s="34"/>
      <c r="G62" s="2"/>
    </row>
    <row r="63" spans="1:7" ht="11.25" customHeight="1">
      <c r="A63" s="45"/>
      <c r="B63" s="46"/>
      <c r="C63" s="47"/>
      <c r="D63" s="48"/>
      <c r="E63" s="49"/>
      <c r="F63" s="49"/>
      <c r="G63" s="2"/>
    </row>
    <row r="64" spans="1:7" ht="1.5" customHeight="1" hidden="1">
      <c r="A64" s="45"/>
      <c r="B64" s="95"/>
      <c r="C64" s="96"/>
      <c r="D64" s="96"/>
      <c r="E64" s="96"/>
      <c r="F64" s="96"/>
      <c r="G64" s="2"/>
    </row>
    <row r="65" spans="1:7" ht="15" hidden="1">
      <c r="A65" s="45"/>
      <c r="B65" s="95"/>
      <c r="C65" s="96"/>
      <c r="D65" s="96"/>
      <c r="E65" s="96"/>
      <c r="F65" s="96"/>
      <c r="G65" s="2"/>
    </row>
    <row r="66" spans="1:7" ht="1.5" customHeight="1" hidden="1">
      <c r="A66" s="45"/>
      <c r="B66" s="95"/>
      <c r="C66" s="96"/>
      <c r="D66" s="96"/>
      <c r="E66" s="96"/>
      <c r="F66" s="96"/>
      <c r="G66" s="2"/>
    </row>
    <row r="67" spans="1:7" ht="15.75" hidden="1">
      <c r="A67" s="45"/>
      <c r="B67" s="50"/>
      <c r="C67" s="51"/>
      <c r="D67" s="52"/>
      <c r="E67" s="53"/>
      <c r="F67" s="50"/>
      <c r="G67" s="2"/>
    </row>
    <row r="68" spans="2:7" ht="15.75">
      <c r="B68" s="58"/>
      <c r="F68" s="2"/>
      <c r="G68" s="2"/>
    </row>
    <row r="69" spans="2:7" ht="15.75">
      <c r="B69" s="58"/>
      <c r="F69" s="2"/>
      <c r="G69" s="2"/>
    </row>
    <row r="70" spans="2:7" ht="15.75">
      <c r="B70" s="60"/>
      <c r="F70" s="2"/>
      <c r="G70" s="2"/>
    </row>
    <row r="71" spans="6:7" ht="12.75">
      <c r="F71" s="2"/>
      <c r="G71" s="2"/>
    </row>
    <row r="72" spans="6:7" ht="12.75">
      <c r="F72" s="2"/>
      <c r="G72" s="2"/>
    </row>
    <row r="73" spans="1:7" ht="12.75">
      <c r="A73" s="61"/>
      <c r="B73" s="62"/>
      <c r="C73" s="62"/>
      <c r="D73" s="63"/>
      <c r="E73" s="64"/>
      <c r="F73" s="2"/>
      <c r="G73" s="2"/>
    </row>
    <row r="74" spans="1:7" ht="8.25" customHeight="1" hidden="1">
      <c r="A74" s="61"/>
      <c r="C74" s="62"/>
      <c r="D74" s="63"/>
      <c r="E74" s="64"/>
      <c r="F74" s="2"/>
      <c r="G74" s="2"/>
    </row>
    <row r="75" spans="1:7" ht="12.75" hidden="1">
      <c r="A75" s="61"/>
      <c r="C75" s="62"/>
      <c r="D75" s="63"/>
      <c r="E75" s="65"/>
      <c r="F75" s="2"/>
      <c r="G75" s="2"/>
    </row>
    <row r="76" spans="1:7" ht="12.75" hidden="1">
      <c r="A76" s="61"/>
      <c r="C76" s="62"/>
      <c r="D76" s="63"/>
      <c r="E76" s="64"/>
      <c r="F76" s="2"/>
      <c r="G76" s="2"/>
    </row>
    <row r="77" spans="2:7" ht="12.75" hidden="1">
      <c r="B77" s="29"/>
      <c r="C77" s="66"/>
      <c r="D77" s="63"/>
      <c r="F77" s="2"/>
      <c r="G77" s="2"/>
    </row>
    <row r="78" spans="2:7" ht="12.75" hidden="1">
      <c r="B78" s="29"/>
      <c r="C78" s="66"/>
      <c r="D78" s="63"/>
      <c r="F78" s="2"/>
      <c r="G78" s="2"/>
    </row>
    <row r="79" spans="2:7" ht="12.75" hidden="1">
      <c r="B79" s="54"/>
      <c r="C79" s="66"/>
      <c r="D79" s="63"/>
      <c r="F79" s="2"/>
      <c r="G79" s="2"/>
    </row>
    <row r="80" spans="2:7" ht="12.75" hidden="1">
      <c r="B80" s="54"/>
      <c r="C80" s="66"/>
      <c r="D80" s="63"/>
      <c r="E80" s="67" t="s">
        <v>155</v>
      </c>
      <c r="F80" s="2"/>
      <c r="G80" s="2"/>
    </row>
    <row r="81" spans="2:7" ht="12.75">
      <c r="B81" s="68"/>
      <c r="C81" s="69"/>
      <c r="D81" s="70"/>
      <c r="E81" s="71"/>
      <c r="F81" s="1"/>
      <c r="G81" s="2"/>
    </row>
    <row r="82" spans="2:7" ht="12.75">
      <c r="B82" s="68"/>
      <c r="C82" s="69"/>
      <c r="D82" s="72"/>
      <c r="E82" s="73"/>
      <c r="F82" s="1"/>
      <c r="G82" s="2"/>
    </row>
    <row r="83" spans="2:5" ht="12.75">
      <c r="B83" s="68"/>
      <c r="C83" s="69"/>
      <c r="D83" s="72"/>
      <c r="E83" s="73"/>
    </row>
    <row r="84" spans="2:5" ht="12.75">
      <c r="B84" s="68"/>
      <c r="C84" s="69"/>
      <c r="D84" s="72"/>
      <c r="E84" s="73"/>
    </row>
    <row r="85" spans="2:5" ht="12.75">
      <c r="B85" s="68"/>
      <c r="C85" s="69"/>
      <c r="D85" s="72"/>
      <c r="E85" s="73"/>
    </row>
    <row r="86" spans="2:5" ht="12.75">
      <c r="B86" s="68"/>
      <c r="C86" s="69"/>
      <c r="D86" s="72"/>
      <c r="E86" s="73"/>
    </row>
    <row r="87" spans="2:5" ht="12.75">
      <c r="B87" s="68"/>
      <c r="C87" s="69"/>
      <c r="D87" s="75"/>
      <c r="E87" s="73"/>
    </row>
    <row r="88" spans="2:5" ht="12.75">
      <c r="B88" s="68"/>
      <c r="C88" s="69"/>
      <c r="D88" s="75"/>
      <c r="E88" s="73"/>
    </row>
    <row r="89" spans="2:5" ht="12.75">
      <c r="B89" s="68"/>
      <c r="C89" s="69"/>
      <c r="D89" s="75"/>
      <c r="E89" s="73"/>
    </row>
    <row r="90" ht="12.75">
      <c r="F90" s="76"/>
    </row>
    <row r="91" ht="12.75">
      <c r="F91" s="76"/>
    </row>
    <row r="92" ht="12.75">
      <c r="F92" s="76"/>
    </row>
    <row r="93" ht="12.75">
      <c r="F93" s="76"/>
    </row>
    <row r="97" ht="12.75">
      <c r="F97" s="77"/>
    </row>
    <row r="99" ht="12.75">
      <c r="F99" s="65"/>
    </row>
    <row r="100" ht="12.75">
      <c r="F100" s="65"/>
    </row>
    <row r="101" ht="12.75">
      <c r="F101" s="65"/>
    </row>
    <row r="102" ht="12.75">
      <c r="F102" s="65"/>
    </row>
    <row r="106" ht="12.75">
      <c r="F106" s="67"/>
    </row>
    <row r="107" ht="12.75">
      <c r="F107" s="78"/>
    </row>
    <row r="108" ht="12.75">
      <c r="F108" s="79"/>
    </row>
    <row r="109" ht="12.75">
      <c r="F109" s="79"/>
    </row>
    <row r="110" ht="12.75">
      <c r="F110" s="79"/>
    </row>
    <row r="111" ht="12.75">
      <c r="F111" s="79"/>
    </row>
    <row r="112" ht="12.75">
      <c r="F112" s="79"/>
    </row>
    <row r="113" ht="12.75">
      <c r="F113" s="79"/>
    </row>
    <row r="114" ht="12.75">
      <c r="F114" s="79"/>
    </row>
    <row r="115" ht="12.75">
      <c r="F115" s="79"/>
    </row>
  </sheetData>
  <mergeCells count="9">
    <mergeCell ref="B64:F64"/>
    <mergeCell ref="B65:F65"/>
    <mergeCell ref="B66:F66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150"/>
  <sheetViews>
    <sheetView view="pageBreakPreview" zoomScale="85" zoomScaleSheetLayoutView="85" workbookViewId="0" topLeftCell="A1">
      <selection activeCell="A97" sqref="A1:E97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168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6</v>
      </c>
      <c r="B7" s="81" t="s">
        <v>11</v>
      </c>
      <c r="C7" s="21">
        <v>5</v>
      </c>
      <c r="D7" s="22">
        <v>0.8</v>
      </c>
      <c r="E7" s="14">
        <f>C7*D7</f>
        <v>4</v>
      </c>
      <c r="F7" s="15"/>
    </row>
    <row r="8" spans="1:6" s="31" customFormat="1" ht="15.75">
      <c r="A8" s="80">
        <v>7</v>
      </c>
      <c r="B8" s="81" t="s">
        <v>12</v>
      </c>
      <c r="C8" s="21">
        <v>9</v>
      </c>
      <c r="D8" s="22">
        <v>0.33</v>
      </c>
      <c r="E8" s="14">
        <f>C8*D8</f>
        <v>2.97</v>
      </c>
      <c r="F8" s="15"/>
    </row>
    <row r="9" spans="1:6" s="31" customFormat="1" ht="15.75">
      <c r="A9" s="80">
        <v>8</v>
      </c>
      <c r="B9" s="81" t="s">
        <v>13</v>
      </c>
      <c r="C9" s="21">
        <v>9</v>
      </c>
      <c r="D9" s="22">
        <v>0.33</v>
      </c>
      <c r="E9" s="14">
        <f>C9*D9</f>
        <v>2.97</v>
      </c>
      <c r="F9" s="15"/>
    </row>
    <row r="10" spans="1:7" ht="18">
      <c r="A10" s="20"/>
      <c r="B10" s="17" t="s">
        <v>14</v>
      </c>
      <c r="C10" s="21"/>
      <c r="D10" s="22"/>
      <c r="E10" s="14"/>
      <c r="F10" s="15"/>
      <c r="G10" s="2"/>
    </row>
    <row r="11" spans="1:6" s="31" customFormat="1" ht="15.75">
      <c r="A11" s="80">
        <v>3</v>
      </c>
      <c r="B11" s="81" t="s">
        <v>17</v>
      </c>
      <c r="C11" s="21">
        <v>1</v>
      </c>
      <c r="D11" s="22">
        <v>8.7</v>
      </c>
      <c r="E11" s="14">
        <f>C11*D11</f>
        <v>8.7</v>
      </c>
      <c r="F11" s="15"/>
    </row>
    <row r="12" spans="1:7" ht="15" customHeight="1" hidden="1">
      <c r="A12" s="20"/>
      <c r="B12" s="23"/>
      <c r="C12" s="21"/>
      <c r="D12" s="22"/>
      <c r="E12" s="14">
        <f>C12*D12</f>
        <v>0</v>
      </c>
      <c r="F12" s="15"/>
      <c r="G12" s="2"/>
    </row>
    <row r="13" spans="1:7" ht="18">
      <c r="A13" s="20"/>
      <c r="B13" s="17" t="s">
        <v>18</v>
      </c>
      <c r="C13" s="21"/>
      <c r="D13" s="22"/>
      <c r="E13" s="14"/>
      <c r="F13" s="15"/>
      <c r="G13" s="2"/>
    </row>
    <row r="14" spans="1:6" s="31" customFormat="1" ht="15.75">
      <c r="A14" s="80">
        <v>1</v>
      </c>
      <c r="B14" s="81" t="s">
        <v>19</v>
      </c>
      <c r="C14" s="21">
        <v>2</v>
      </c>
      <c r="D14" s="22">
        <v>0.8</v>
      </c>
      <c r="E14" s="14">
        <f>C14*D14</f>
        <v>1.6</v>
      </c>
      <c r="F14" s="15"/>
    </row>
    <row r="15" spans="1:6" s="31" customFormat="1" ht="30.75">
      <c r="A15" s="80">
        <v>2</v>
      </c>
      <c r="B15" s="82" t="s">
        <v>20</v>
      </c>
      <c r="C15" s="21">
        <v>5</v>
      </c>
      <c r="D15" s="22">
        <v>0.8</v>
      </c>
      <c r="E15" s="14">
        <f>C15*D15</f>
        <v>4</v>
      </c>
      <c r="F15" s="15"/>
    </row>
    <row r="16" spans="1:7" ht="18.75" thickBot="1">
      <c r="A16" s="20"/>
      <c r="B16" s="17" t="s">
        <v>21</v>
      </c>
      <c r="C16" s="24"/>
      <c r="D16" s="13"/>
      <c r="E16" s="14"/>
      <c r="F16" s="15"/>
      <c r="G16" s="2"/>
    </row>
    <row r="17" spans="1:6" s="31" customFormat="1" ht="32.25" customHeight="1" thickBot="1">
      <c r="A17" s="80">
        <v>2</v>
      </c>
      <c r="B17" s="81" t="s">
        <v>23</v>
      </c>
      <c r="C17" s="83">
        <v>7</v>
      </c>
      <c r="D17" s="22">
        <v>0.8</v>
      </c>
      <c r="E17" s="14">
        <f>C17*D17</f>
        <v>5.6000000000000005</v>
      </c>
      <c r="F17" s="15"/>
    </row>
    <row r="18" spans="1:6" s="31" customFormat="1" ht="32.25" customHeight="1">
      <c r="A18" s="80">
        <v>3</v>
      </c>
      <c r="B18" s="81" t="s">
        <v>24</v>
      </c>
      <c r="C18" s="93">
        <v>7</v>
      </c>
      <c r="D18" s="22">
        <v>0.4</v>
      </c>
      <c r="E18" s="14">
        <f>C18*D18</f>
        <v>2.8000000000000003</v>
      </c>
      <c r="F18" s="15"/>
    </row>
    <row r="19" spans="1:7" ht="18">
      <c r="A19" s="20"/>
      <c r="B19" s="17" t="s">
        <v>25</v>
      </c>
      <c r="C19" s="24"/>
      <c r="D19" s="13"/>
      <c r="E19" s="14"/>
      <c r="F19" s="15"/>
      <c r="G19" s="2"/>
    </row>
    <row r="20" spans="1:6" s="31" customFormat="1" ht="32.25" customHeight="1">
      <c r="A20" s="80">
        <v>1</v>
      </c>
      <c r="B20" s="82" t="s">
        <v>26</v>
      </c>
      <c r="C20" s="21">
        <v>3</v>
      </c>
      <c r="D20" s="22">
        <v>0.3</v>
      </c>
      <c r="E20" s="14">
        <f>C20*D20</f>
        <v>0.8999999999999999</v>
      </c>
      <c r="F20" s="15"/>
    </row>
    <row r="21" spans="1:6" s="31" customFormat="1" ht="32.25" customHeight="1">
      <c r="A21" s="80">
        <v>2</v>
      </c>
      <c r="B21" s="82" t="s">
        <v>27</v>
      </c>
      <c r="C21" s="21">
        <v>10</v>
      </c>
      <c r="D21" s="22">
        <v>0.3</v>
      </c>
      <c r="E21" s="14">
        <f>C21*D21</f>
        <v>3</v>
      </c>
      <c r="F21" s="15"/>
    </row>
    <row r="22" spans="1:6" s="31" customFormat="1" ht="32.25" customHeight="1">
      <c r="A22" s="80">
        <v>3</v>
      </c>
      <c r="B22" s="82" t="s">
        <v>28</v>
      </c>
      <c r="C22" s="21">
        <v>15</v>
      </c>
      <c r="D22" s="22">
        <v>0.6</v>
      </c>
      <c r="E22" s="14">
        <f>C22*D22</f>
        <v>9</v>
      </c>
      <c r="F22" s="15"/>
    </row>
    <row r="23" spans="1:6" s="31" customFormat="1" ht="32.25" customHeight="1">
      <c r="A23" s="80">
        <v>4</v>
      </c>
      <c r="B23" s="82" t="s">
        <v>29</v>
      </c>
      <c r="C23" s="21">
        <v>10</v>
      </c>
      <c r="D23" s="22">
        <v>1.2</v>
      </c>
      <c r="E23" s="14">
        <f>C23*D23</f>
        <v>12</v>
      </c>
      <c r="F23" s="15"/>
    </row>
    <row r="24" spans="1:7" ht="18">
      <c r="A24" s="20"/>
      <c r="B24" s="17" t="s">
        <v>30</v>
      </c>
      <c r="C24" s="24"/>
      <c r="D24" s="13"/>
      <c r="E24" s="14"/>
      <c r="F24" s="15"/>
      <c r="G24" s="2"/>
    </row>
    <row r="25" spans="1:6" s="31" customFormat="1" ht="15.75">
      <c r="A25" s="80">
        <v>4</v>
      </c>
      <c r="B25" s="81" t="s">
        <v>34</v>
      </c>
      <c r="C25" s="21">
        <v>10</v>
      </c>
      <c r="D25" s="22">
        <v>0.8</v>
      </c>
      <c r="E25" s="14">
        <f>C25*D25</f>
        <v>8</v>
      </c>
      <c r="F25" s="15"/>
    </row>
    <row r="26" spans="1:6" s="31" customFormat="1" ht="15.75">
      <c r="A26" s="10">
        <v>7</v>
      </c>
      <c r="B26" s="11" t="s">
        <v>37</v>
      </c>
      <c r="C26" s="26">
        <v>5</v>
      </c>
      <c r="D26" s="22">
        <v>1.9</v>
      </c>
      <c r="E26" s="14">
        <f>C26*D26</f>
        <v>9.5</v>
      </c>
      <c r="F26" s="15"/>
    </row>
    <row r="27" spans="1:7" ht="18">
      <c r="A27" s="10"/>
      <c r="B27" s="17" t="s">
        <v>38</v>
      </c>
      <c r="C27" s="26"/>
      <c r="D27" s="22"/>
      <c r="E27" s="14"/>
      <c r="F27" s="15"/>
      <c r="G27" s="2"/>
    </row>
    <row r="28" spans="1:6" s="31" customFormat="1" ht="15.75">
      <c r="A28" s="10">
        <v>1</v>
      </c>
      <c r="B28" s="11" t="s">
        <v>39</v>
      </c>
      <c r="C28" s="26">
        <v>5</v>
      </c>
      <c r="D28" s="22">
        <v>1.9</v>
      </c>
      <c r="E28" s="14">
        <f>C28*D28</f>
        <v>9.5</v>
      </c>
      <c r="F28" s="15"/>
    </row>
    <row r="29" spans="1:6" s="31" customFormat="1" ht="15.75">
      <c r="A29" s="10">
        <v>5</v>
      </c>
      <c r="B29" s="11" t="s">
        <v>43</v>
      </c>
      <c r="C29" s="26">
        <v>2</v>
      </c>
      <c r="D29" s="22">
        <v>1.5</v>
      </c>
      <c r="E29" s="14">
        <f>C29*D29</f>
        <v>3</v>
      </c>
      <c r="F29" s="15"/>
    </row>
    <row r="30" spans="1:6" s="31" customFormat="1" ht="15.75">
      <c r="A30" s="10">
        <v>7</v>
      </c>
      <c r="B30" s="11" t="s">
        <v>45</v>
      </c>
      <c r="C30" s="26">
        <v>5</v>
      </c>
      <c r="D30" s="22">
        <v>1.1</v>
      </c>
      <c r="E30" s="14">
        <f>C30*D30</f>
        <v>5.5</v>
      </c>
      <c r="F30" s="15"/>
    </row>
    <row r="31" spans="1:6" s="31" customFormat="1" ht="15.75">
      <c r="A31" s="10">
        <v>8</v>
      </c>
      <c r="B31" s="11" t="s">
        <v>46</v>
      </c>
      <c r="C31" s="26">
        <v>5</v>
      </c>
      <c r="D31" s="22">
        <v>1.1</v>
      </c>
      <c r="E31" s="14">
        <f>C31*D31</f>
        <v>5.5</v>
      </c>
      <c r="F31" s="15"/>
    </row>
    <row r="32" spans="1:7" ht="18">
      <c r="A32" s="27"/>
      <c r="B32" s="17" t="s">
        <v>47</v>
      </c>
      <c r="C32" s="12"/>
      <c r="D32" s="13"/>
      <c r="E32" s="14"/>
      <c r="F32" s="15"/>
      <c r="G32" s="2"/>
    </row>
    <row r="33" spans="1:6" s="31" customFormat="1" ht="15.75">
      <c r="A33" s="10">
        <v>3</v>
      </c>
      <c r="B33" s="11" t="s">
        <v>50</v>
      </c>
      <c r="C33" s="26">
        <v>3</v>
      </c>
      <c r="D33" s="22">
        <v>0.25</v>
      </c>
      <c r="E33" s="14">
        <f>C33*D33</f>
        <v>0.75</v>
      </c>
      <c r="F33" s="15"/>
    </row>
    <row r="34" spans="1:6" s="31" customFormat="1" ht="15.75">
      <c r="A34" s="10">
        <v>4</v>
      </c>
      <c r="B34" s="82" t="s">
        <v>51</v>
      </c>
      <c r="C34" s="26">
        <v>7</v>
      </c>
      <c r="D34" s="22">
        <v>1</v>
      </c>
      <c r="E34" s="14">
        <f>C34*D34</f>
        <v>7</v>
      </c>
      <c r="F34" s="15"/>
    </row>
    <row r="35" spans="1:7" ht="18">
      <c r="A35" s="27"/>
      <c r="B35" s="17" t="s">
        <v>52</v>
      </c>
      <c r="C35" s="12"/>
      <c r="D35" s="13"/>
      <c r="E35" s="14"/>
      <c r="F35" s="15"/>
      <c r="G35" s="2"/>
    </row>
    <row r="36" spans="1:6" s="31" customFormat="1" ht="30.75">
      <c r="A36" s="10">
        <v>1</v>
      </c>
      <c r="B36" s="82" t="s">
        <v>53</v>
      </c>
      <c r="C36" s="26">
        <v>10</v>
      </c>
      <c r="D36" s="22">
        <v>0.25</v>
      </c>
      <c r="E36" s="14">
        <f>C36*D36</f>
        <v>2.5</v>
      </c>
      <c r="F36" s="15"/>
    </row>
    <row r="37" spans="1:7" ht="18">
      <c r="A37" s="27"/>
      <c r="B37" s="17" t="s">
        <v>57</v>
      </c>
      <c r="C37" s="12"/>
      <c r="D37" s="13"/>
      <c r="E37" s="14"/>
      <c r="F37" s="15"/>
      <c r="G37" s="2"/>
    </row>
    <row r="38" spans="1:6" s="31" customFormat="1" ht="30.75">
      <c r="A38" s="10">
        <v>1</v>
      </c>
      <c r="B38" s="84" t="s">
        <v>58</v>
      </c>
      <c r="C38" s="26">
        <v>5</v>
      </c>
      <c r="D38" s="22">
        <v>1.35</v>
      </c>
      <c r="E38" s="14">
        <f aca="true" t="shared" si="0" ref="E38:E43">C38*D38</f>
        <v>6.75</v>
      </c>
      <c r="F38" s="15"/>
    </row>
    <row r="39" spans="1:6" s="31" customFormat="1" ht="15.75">
      <c r="A39" s="10">
        <v>2</v>
      </c>
      <c r="B39" s="11" t="s">
        <v>59</v>
      </c>
      <c r="C39" s="26">
        <v>5</v>
      </c>
      <c r="D39" s="22">
        <v>0.45</v>
      </c>
      <c r="E39" s="14">
        <f t="shared" si="0"/>
        <v>2.25</v>
      </c>
      <c r="F39" s="15"/>
    </row>
    <row r="40" spans="1:6" s="31" customFormat="1" ht="30.75">
      <c r="A40" s="10">
        <v>5</v>
      </c>
      <c r="B40" s="84" t="s">
        <v>62</v>
      </c>
      <c r="C40" s="26">
        <v>5</v>
      </c>
      <c r="D40" s="22">
        <v>1.09</v>
      </c>
      <c r="E40" s="14">
        <f t="shared" si="0"/>
        <v>5.45</v>
      </c>
      <c r="F40" s="15"/>
    </row>
    <row r="41" spans="1:6" s="31" customFormat="1" ht="30.75">
      <c r="A41" s="10">
        <v>6</v>
      </c>
      <c r="B41" s="84" t="s">
        <v>63</v>
      </c>
      <c r="C41" s="26">
        <v>5</v>
      </c>
      <c r="D41" s="22">
        <v>1.3</v>
      </c>
      <c r="E41" s="14">
        <f t="shared" si="0"/>
        <v>6.5</v>
      </c>
      <c r="F41" s="15"/>
    </row>
    <row r="42" spans="1:6" s="31" customFormat="1" ht="30.75">
      <c r="A42" s="10">
        <v>7</v>
      </c>
      <c r="B42" s="84" t="s">
        <v>64</v>
      </c>
      <c r="C42" s="26">
        <v>9</v>
      </c>
      <c r="D42" s="22">
        <v>0.95</v>
      </c>
      <c r="E42" s="14">
        <f t="shared" si="0"/>
        <v>8.549999999999999</v>
      </c>
      <c r="F42" s="15"/>
    </row>
    <row r="43" spans="1:6" s="31" customFormat="1" ht="15.75">
      <c r="A43" s="10">
        <v>8</v>
      </c>
      <c r="B43" s="11" t="s">
        <v>65</v>
      </c>
      <c r="C43" s="26">
        <v>9</v>
      </c>
      <c r="D43" s="22">
        <v>0.55</v>
      </c>
      <c r="E43" s="14">
        <f t="shared" si="0"/>
        <v>4.95</v>
      </c>
      <c r="F43" s="15"/>
    </row>
    <row r="44" spans="1:7" ht="18">
      <c r="A44" s="27"/>
      <c r="B44" s="17" t="s">
        <v>66</v>
      </c>
      <c r="C44" s="12"/>
      <c r="D44" s="13"/>
      <c r="E44" s="14"/>
      <c r="F44" s="15"/>
      <c r="G44" s="2"/>
    </row>
    <row r="45" spans="1:6" s="31" customFormat="1" ht="15.75">
      <c r="A45" s="10">
        <v>1</v>
      </c>
      <c r="B45" s="11" t="s">
        <v>67</v>
      </c>
      <c r="C45" s="26">
        <v>2</v>
      </c>
      <c r="D45" s="22">
        <v>1.6</v>
      </c>
      <c r="E45" s="14">
        <f>C45*D45</f>
        <v>3.2</v>
      </c>
      <c r="F45" s="15"/>
    </row>
    <row r="46" spans="1:6" s="31" customFormat="1" ht="15.75">
      <c r="A46" s="10">
        <v>3</v>
      </c>
      <c r="B46" s="11" t="s">
        <v>69</v>
      </c>
      <c r="C46" s="26">
        <v>2</v>
      </c>
      <c r="D46" s="22">
        <v>0.65</v>
      </c>
      <c r="E46" s="14">
        <f>C46*D46</f>
        <v>1.3</v>
      </c>
      <c r="F46" s="15"/>
    </row>
    <row r="47" spans="1:6" s="31" customFormat="1" ht="15.75">
      <c r="A47" s="10">
        <v>4</v>
      </c>
      <c r="B47" s="11" t="s">
        <v>70</v>
      </c>
      <c r="C47" s="21">
        <v>2</v>
      </c>
      <c r="D47" s="22">
        <v>0.65</v>
      </c>
      <c r="E47" s="14">
        <f>C47*D47</f>
        <v>1.3</v>
      </c>
      <c r="F47" s="15"/>
    </row>
    <row r="48" spans="1:67" s="30" customFormat="1" ht="18">
      <c r="A48" s="27"/>
      <c r="B48" s="17" t="s">
        <v>78</v>
      </c>
      <c r="C48" s="12"/>
      <c r="D48" s="13"/>
      <c r="E48" s="14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</row>
    <row r="49" spans="1:6" s="31" customFormat="1" ht="15.75">
      <c r="A49" s="10">
        <v>2</v>
      </c>
      <c r="B49" s="11" t="s">
        <v>80</v>
      </c>
      <c r="C49" s="26">
        <v>4</v>
      </c>
      <c r="D49" s="22">
        <v>0.75</v>
      </c>
      <c r="E49" s="14">
        <f>C49*D49</f>
        <v>3</v>
      </c>
      <c r="F49" s="15"/>
    </row>
    <row r="50" spans="1:6" s="31" customFormat="1" ht="15.75">
      <c r="A50" s="10">
        <v>3</v>
      </c>
      <c r="B50" s="11" t="s">
        <v>81</v>
      </c>
      <c r="C50" s="91">
        <v>4</v>
      </c>
      <c r="D50" s="22">
        <v>0.6</v>
      </c>
      <c r="E50" s="14">
        <f>C50*D50</f>
        <v>2.4</v>
      </c>
      <c r="F50" s="15"/>
    </row>
    <row r="51" spans="1:6" s="31" customFormat="1" ht="15.75">
      <c r="A51" s="10">
        <v>4</v>
      </c>
      <c r="B51" s="84" t="s">
        <v>82</v>
      </c>
      <c r="C51" s="26">
        <v>4</v>
      </c>
      <c r="D51" s="22">
        <v>0.55</v>
      </c>
      <c r="E51" s="14">
        <f>C51*D51</f>
        <v>2.2</v>
      </c>
      <c r="F51" s="15"/>
    </row>
    <row r="52" spans="1:6" s="31" customFormat="1" ht="30.75">
      <c r="A52" s="10">
        <v>5</v>
      </c>
      <c r="B52" s="84" t="s">
        <v>83</v>
      </c>
      <c r="C52" s="26">
        <v>4</v>
      </c>
      <c r="D52" s="22">
        <v>2</v>
      </c>
      <c r="E52" s="14">
        <f>C52*D52</f>
        <v>8</v>
      </c>
      <c r="F52" s="15"/>
    </row>
    <row r="53" spans="1:7" ht="18">
      <c r="A53" s="27"/>
      <c r="B53" s="17" t="s">
        <v>84</v>
      </c>
      <c r="C53" s="12"/>
      <c r="D53" s="13"/>
      <c r="E53" s="14"/>
      <c r="F53" s="15"/>
      <c r="G53" s="2"/>
    </row>
    <row r="54" spans="1:6" s="31" customFormat="1" ht="30.75">
      <c r="A54" s="10">
        <v>1</v>
      </c>
      <c r="B54" s="84" t="s">
        <v>85</v>
      </c>
      <c r="C54" s="26">
        <v>12</v>
      </c>
      <c r="D54" s="22">
        <v>1.45</v>
      </c>
      <c r="E54" s="14">
        <f>C54*D54</f>
        <v>17.4</v>
      </c>
      <c r="F54" s="15"/>
    </row>
    <row r="55" spans="1:6" s="31" customFormat="1" ht="30.75">
      <c r="A55" s="10">
        <v>2</v>
      </c>
      <c r="B55" s="84" t="s">
        <v>86</v>
      </c>
      <c r="C55" s="26">
        <v>12</v>
      </c>
      <c r="D55" s="22">
        <v>1.45</v>
      </c>
      <c r="E55" s="14">
        <f>C55*D55</f>
        <v>17.4</v>
      </c>
      <c r="F55" s="15"/>
    </row>
    <row r="56" spans="1:6" s="31" customFormat="1" ht="30.75">
      <c r="A56" s="10">
        <v>3</v>
      </c>
      <c r="B56" s="84" t="s">
        <v>87</v>
      </c>
      <c r="C56" s="26">
        <v>10</v>
      </c>
      <c r="D56" s="22">
        <v>1.55</v>
      </c>
      <c r="E56" s="14">
        <f>C56*D56</f>
        <v>15.5</v>
      </c>
      <c r="F56" s="15"/>
    </row>
    <row r="57" spans="1:7" ht="18">
      <c r="A57" s="27"/>
      <c r="B57" s="17" t="s">
        <v>91</v>
      </c>
      <c r="C57" s="12"/>
      <c r="D57" s="13"/>
      <c r="E57" s="14"/>
      <c r="F57" s="15"/>
      <c r="G57" s="2"/>
    </row>
    <row r="58" spans="1:6" s="31" customFormat="1" ht="30.75">
      <c r="A58" s="10">
        <v>2</v>
      </c>
      <c r="B58" s="84" t="s">
        <v>93</v>
      </c>
      <c r="C58" s="26">
        <v>9</v>
      </c>
      <c r="D58" s="22">
        <v>2.05</v>
      </c>
      <c r="E58" s="14">
        <f>C58*D58</f>
        <v>18.45</v>
      </c>
      <c r="F58" s="15"/>
    </row>
    <row r="59" spans="1:6" s="31" customFormat="1" ht="30.75">
      <c r="A59" s="10">
        <v>3</v>
      </c>
      <c r="B59" s="84" t="s">
        <v>94</v>
      </c>
      <c r="C59" s="26">
        <v>9</v>
      </c>
      <c r="D59" s="22">
        <v>2.05</v>
      </c>
      <c r="E59" s="14">
        <f>C59*D59</f>
        <v>18.45</v>
      </c>
      <c r="F59" s="15"/>
    </row>
    <row r="60" spans="1:5" s="31" customFormat="1" ht="30.75">
      <c r="A60" s="10">
        <v>4</v>
      </c>
      <c r="B60" s="84" t="s">
        <v>95</v>
      </c>
      <c r="C60" s="26">
        <v>5</v>
      </c>
      <c r="D60" s="22">
        <v>2.45</v>
      </c>
      <c r="E60" s="14">
        <f>C60*D60</f>
        <v>12.25</v>
      </c>
    </row>
    <row r="61" spans="1:6" s="31" customFormat="1" ht="30.75">
      <c r="A61" s="10">
        <v>7</v>
      </c>
      <c r="B61" s="84" t="s">
        <v>98</v>
      </c>
      <c r="C61" s="85">
        <v>6</v>
      </c>
      <c r="D61" s="22">
        <v>1.4</v>
      </c>
      <c r="E61" s="14">
        <f>C61*D61</f>
        <v>8.399999999999999</v>
      </c>
      <c r="F61" s="32"/>
    </row>
    <row r="62" spans="1:7" ht="18">
      <c r="A62" s="27"/>
      <c r="B62" s="17" t="s">
        <v>99</v>
      </c>
      <c r="C62" s="33"/>
      <c r="D62" s="13"/>
      <c r="E62" s="14"/>
      <c r="F62" s="32"/>
      <c r="G62" s="2"/>
    </row>
    <row r="63" spans="1:6" s="31" customFormat="1" ht="15.75">
      <c r="A63" s="10">
        <v>6</v>
      </c>
      <c r="B63" s="11" t="s">
        <v>105</v>
      </c>
      <c r="C63" s="38">
        <v>9</v>
      </c>
      <c r="D63" s="22">
        <v>0.6</v>
      </c>
      <c r="E63" s="14">
        <f>C63*D63</f>
        <v>5.3999999999999995</v>
      </c>
      <c r="F63" s="34"/>
    </row>
    <row r="64" spans="1:7" ht="18">
      <c r="A64" s="27"/>
      <c r="B64" s="35" t="s">
        <v>109</v>
      </c>
      <c r="C64" s="36"/>
      <c r="D64" s="13"/>
      <c r="E64" s="14"/>
      <c r="F64" s="34"/>
      <c r="G64" s="2"/>
    </row>
    <row r="65" spans="1:6" s="31" customFormat="1" ht="30.75">
      <c r="A65" s="10">
        <v>1</v>
      </c>
      <c r="B65" s="84" t="s">
        <v>110</v>
      </c>
      <c r="C65" s="38">
        <v>9</v>
      </c>
      <c r="D65" s="22">
        <v>2.4</v>
      </c>
      <c r="E65" s="14">
        <f aca="true" t="shared" si="1" ref="E65:E70">C65*D65</f>
        <v>21.599999999999998</v>
      </c>
      <c r="F65" s="34"/>
    </row>
    <row r="66" spans="1:6" s="31" customFormat="1" ht="30.75">
      <c r="A66" s="10">
        <v>2</v>
      </c>
      <c r="B66" s="84" t="s">
        <v>111</v>
      </c>
      <c r="C66" s="38">
        <v>7</v>
      </c>
      <c r="D66" s="22">
        <v>3.3</v>
      </c>
      <c r="E66" s="14">
        <f t="shared" si="1"/>
        <v>23.099999999999998</v>
      </c>
      <c r="F66" s="34"/>
    </row>
    <row r="67" spans="1:6" s="31" customFormat="1" ht="30.75">
      <c r="A67" s="10">
        <v>3</v>
      </c>
      <c r="B67" s="84" t="s">
        <v>112</v>
      </c>
      <c r="C67" s="38">
        <v>1</v>
      </c>
      <c r="D67" s="22">
        <v>8.4</v>
      </c>
      <c r="E67" s="14">
        <f t="shared" si="1"/>
        <v>8.4</v>
      </c>
      <c r="F67" s="34"/>
    </row>
    <row r="68" spans="1:6" s="31" customFormat="1" ht="15.75">
      <c r="A68" s="10">
        <v>7</v>
      </c>
      <c r="B68" s="11" t="s">
        <v>116</v>
      </c>
      <c r="C68" s="38">
        <v>5</v>
      </c>
      <c r="D68" s="22">
        <v>0.53</v>
      </c>
      <c r="E68" s="14">
        <f t="shared" si="1"/>
        <v>2.6500000000000004</v>
      </c>
      <c r="F68" s="34"/>
    </row>
    <row r="69" spans="1:6" s="31" customFormat="1" ht="15.75">
      <c r="A69" s="10">
        <v>8</v>
      </c>
      <c r="B69" s="11" t="s">
        <v>117</v>
      </c>
      <c r="C69" s="38">
        <v>5</v>
      </c>
      <c r="D69" s="22">
        <v>0.73</v>
      </c>
      <c r="E69" s="14">
        <f t="shared" si="1"/>
        <v>3.65</v>
      </c>
      <c r="F69" s="34"/>
    </row>
    <row r="70" spans="1:6" s="31" customFormat="1" ht="15.75">
      <c r="A70" s="10">
        <v>9</v>
      </c>
      <c r="B70" s="11" t="s">
        <v>118</v>
      </c>
      <c r="C70" s="38">
        <v>3</v>
      </c>
      <c r="D70" s="22">
        <v>1.2</v>
      </c>
      <c r="E70" s="14">
        <f t="shared" si="1"/>
        <v>3.5999999999999996</v>
      </c>
      <c r="F70" s="34"/>
    </row>
    <row r="71" spans="1:7" ht="24.75" customHeight="1">
      <c r="A71" s="27"/>
      <c r="B71" s="17" t="s">
        <v>119</v>
      </c>
      <c r="C71" s="37"/>
      <c r="D71" s="13"/>
      <c r="E71" s="14"/>
      <c r="F71" s="34"/>
      <c r="G71" s="2"/>
    </row>
    <row r="72" spans="1:6" s="31" customFormat="1" ht="15.75">
      <c r="A72" s="10">
        <v>1</v>
      </c>
      <c r="B72" s="84" t="s">
        <v>120</v>
      </c>
      <c r="C72" s="38">
        <v>4</v>
      </c>
      <c r="D72" s="22">
        <v>2</v>
      </c>
      <c r="E72" s="14">
        <f>C72*D72</f>
        <v>8</v>
      </c>
      <c r="F72" s="34"/>
    </row>
    <row r="73" spans="1:6" s="31" customFormat="1" ht="15.75">
      <c r="A73" s="10">
        <v>2</v>
      </c>
      <c r="B73" s="11" t="s">
        <v>121</v>
      </c>
      <c r="C73" s="38">
        <v>4</v>
      </c>
      <c r="D73" s="22">
        <v>7</v>
      </c>
      <c r="E73" s="14">
        <f>C73*D73</f>
        <v>28</v>
      </c>
      <c r="F73" s="34"/>
    </row>
    <row r="74" spans="1:6" s="31" customFormat="1" ht="30.75">
      <c r="A74" s="10">
        <v>4</v>
      </c>
      <c r="B74" s="86" t="s">
        <v>123</v>
      </c>
      <c r="C74" s="87">
        <v>4</v>
      </c>
      <c r="D74" s="22">
        <v>7.2</v>
      </c>
      <c r="E74" s="14">
        <f>C74*D74</f>
        <v>28.8</v>
      </c>
      <c r="F74" s="34"/>
    </row>
    <row r="75" spans="1:7" ht="36">
      <c r="A75" s="27"/>
      <c r="B75" s="17" t="s">
        <v>125</v>
      </c>
      <c r="C75" s="37"/>
      <c r="D75" s="13"/>
      <c r="E75" s="14"/>
      <c r="F75" s="34"/>
      <c r="G75" s="2"/>
    </row>
    <row r="76" spans="1:6" s="31" customFormat="1" ht="15.75">
      <c r="A76" s="10">
        <v>1</v>
      </c>
      <c r="B76" s="11" t="s">
        <v>126</v>
      </c>
      <c r="C76" s="38">
        <v>14</v>
      </c>
      <c r="D76" s="22">
        <v>0.05</v>
      </c>
      <c r="E76" s="14">
        <f>C76*D76</f>
        <v>0.7000000000000001</v>
      </c>
      <c r="F76" s="34"/>
    </row>
    <row r="77" spans="1:6" s="31" customFormat="1" ht="15.75">
      <c r="A77" s="10">
        <v>2</v>
      </c>
      <c r="B77" s="11" t="s">
        <v>127</v>
      </c>
      <c r="C77" s="38">
        <v>15</v>
      </c>
      <c r="D77" s="22">
        <v>0.1</v>
      </c>
      <c r="E77" s="14">
        <f>C77*D77</f>
        <v>1.5</v>
      </c>
      <c r="F77" s="34"/>
    </row>
    <row r="78" spans="1:6" s="31" customFormat="1" ht="15.75">
      <c r="A78" s="10">
        <v>5</v>
      </c>
      <c r="B78" s="84" t="s">
        <v>130</v>
      </c>
      <c r="C78" s="38">
        <v>15</v>
      </c>
      <c r="D78" s="22">
        <v>0.65</v>
      </c>
      <c r="E78" s="14">
        <f>C78*D78</f>
        <v>9.75</v>
      </c>
      <c r="F78" s="34"/>
    </row>
    <row r="79" spans="1:6" s="31" customFormat="1" ht="30.75">
      <c r="A79" s="10">
        <v>6</v>
      </c>
      <c r="B79" s="86" t="s">
        <v>131</v>
      </c>
      <c r="C79" s="87">
        <v>14</v>
      </c>
      <c r="D79" s="22">
        <v>0.75</v>
      </c>
      <c r="E79" s="14">
        <f>C79*D79</f>
        <v>10.5</v>
      </c>
      <c r="F79" s="34"/>
    </row>
    <row r="80" spans="1:7" ht="18">
      <c r="A80" s="27"/>
      <c r="B80" s="35" t="s">
        <v>133</v>
      </c>
      <c r="C80" s="36"/>
      <c r="D80" s="13"/>
      <c r="E80" s="14"/>
      <c r="F80" s="34"/>
      <c r="G80" s="2"/>
    </row>
    <row r="81" spans="1:6" s="31" customFormat="1" ht="15.75">
      <c r="A81" s="10">
        <v>1</v>
      </c>
      <c r="B81" s="84" t="s">
        <v>134</v>
      </c>
      <c r="C81" s="38">
        <v>9</v>
      </c>
      <c r="D81" s="22">
        <v>0.8</v>
      </c>
      <c r="E81" s="14">
        <f aca="true" t="shared" si="2" ref="E81:E94">C81*D81</f>
        <v>7.2</v>
      </c>
      <c r="F81" s="34"/>
    </row>
    <row r="82" spans="1:6" s="31" customFormat="1" ht="15.75">
      <c r="A82" s="10">
        <v>2</v>
      </c>
      <c r="B82" s="84" t="s">
        <v>135</v>
      </c>
      <c r="C82" s="38">
        <v>8</v>
      </c>
      <c r="D82" s="22">
        <v>1.9</v>
      </c>
      <c r="E82" s="14">
        <f t="shared" si="2"/>
        <v>15.2</v>
      </c>
      <c r="F82" s="34"/>
    </row>
    <row r="83" spans="1:6" s="31" customFormat="1" ht="15.75">
      <c r="A83" s="10">
        <v>4</v>
      </c>
      <c r="B83" s="26" t="s">
        <v>137</v>
      </c>
      <c r="C83" s="87">
        <v>8</v>
      </c>
      <c r="D83" s="22">
        <v>1.5</v>
      </c>
      <c r="E83" s="14">
        <f t="shared" si="2"/>
        <v>12</v>
      </c>
      <c r="F83" s="34"/>
    </row>
    <row r="84" spans="1:6" s="31" customFormat="1" ht="15.75">
      <c r="A84" s="10">
        <v>5</v>
      </c>
      <c r="B84" s="88" t="s">
        <v>138</v>
      </c>
      <c r="C84" s="38">
        <v>8</v>
      </c>
      <c r="D84" s="39">
        <v>1.7</v>
      </c>
      <c r="E84" s="14">
        <f t="shared" si="2"/>
        <v>13.6</v>
      </c>
      <c r="F84" s="34"/>
    </row>
    <row r="85" spans="1:6" s="31" customFormat="1" ht="15.75">
      <c r="A85" s="10">
        <v>6</v>
      </c>
      <c r="B85" s="88" t="s">
        <v>139</v>
      </c>
      <c r="C85" s="38">
        <v>7</v>
      </c>
      <c r="D85" s="39">
        <v>2.5</v>
      </c>
      <c r="E85" s="14">
        <f t="shared" si="2"/>
        <v>17.5</v>
      </c>
      <c r="F85" s="34"/>
    </row>
    <row r="86" spans="1:6" s="31" customFormat="1" ht="15.75">
      <c r="A86" s="10">
        <v>7</v>
      </c>
      <c r="B86" s="88" t="s">
        <v>140</v>
      </c>
      <c r="C86" s="38">
        <v>7</v>
      </c>
      <c r="D86" s="39">
        <v>2.15</v>
      </c>
      <c r="E86" s="14">
        <f t="shared" si="2"/>
        <v>15.049999999999999</v>
      </c>
      <c r="F86" s="34"/>
    </row>
    <row r="87" spans="1:6" s="31" customFormat="1" ht="15.75">
      <c r="A87" s="10">
        <v>8</v>
      </c>
      <c r="B87" s="88" t="s">
        <v>141</v>
      </c>
      <c r="C87" s="38">
        <v>8</v>
      </c>
      <c r="D87" s="39">
        <v>0.44</v>
      </c>
      <c r="E87" s="14">
        <f t="shared" si="2"/>
        <v>3.52</v>
      </c>
      <c r="F87" s="34"/>
    </row>
    <row r="88" spans="1:6" s="31" customFormat="1" ht="15.75">
      <c r="A88" s="10">
        <v>10</v>
      </c>
      <c r="B88" s="88" t="s">
        <v>143</v>
      </c>
      <c r="C88" s="38">
        <v>8</v>
      </c>
      <c r="D88" s="39">
        <v>0.38</v>
      </c>
      <c r="E88" s="14">
        <f t="shared" si="2"/>
        <v>3.04</v>
      </c>
      <c r="F88" s="34"/>
    </row>
    <row r="89" spans="1:6" s="31" customFormat="1" ht="15.75">
      <c r="A89" s="10">
        <v>11</v>
      </c>
      <c r="B89" s="92" t="s">
        <v>144</v>
      </c>
      <c r="C89" s="38">
        <v>7</v>
      </c>
      <c r="D89" s="39">
        <v>1.15</v>
      </c>
      <c r="E89" s="14">
        <f t="shared" si="2"/>
        <v>8.049999999999999</v>
      </c>
      <c r="F89" s="34"/>
    </row>
    <row r="90" spans="1:6" s="31" customFormat="1" ht="15.75">
      <c r="A90" s="10">
        <v>12</v>
      </c>
      <c r="B90" s="92" t="s">
        <v>145</v>
      </c>
      <c r="C90" s="38">
        <v>7</v>
      </c>
      <c r="D90" s="39">
        <v>2.3</v>
      </c>
      <c r="E90" s="14">
        <f t="shared" si="2"/>
        <v>16.099999999999998</v>
      </c>
      <c r="F90" s="34"/>
    </row>
    <row r="91" spans="1:6" s="31" customFormat="1" ht="15.75">
      <c r="A91" s="10">
        <v>13</v>
      </c>
      <c r="B91" s="88" t="s">
        <v>146</v>
      </c>
      <c r="C91" s="38">
        <v>7</v>
      </c>
      <c r="D91" s="39">
        <v>1.1</v>
      </c>
      <c r="E91" s="14">
        <f t="shared" si="2"/>
        <v>7.700000000000001</v>
      </c>
      <c r="F91" s="34"/>
    </row>
    <row r="92" spans="1:6" s="31" customFormat="1" ht="15.75">
      <c r="A92" s="10">
        <v>14</v>
      </c>
      <c r="B92" s="88" t="s">
        <v>147</v>
      </c>
      <c r="C92" s="38">
        <v>8</v>
      </c>
      <c r="D92" s="39">
        <v>2.5</v>
      </c>
      <c r="E92" s="14">
        <f t="shared" si="2"/>
        <v>20</v>
      </c>
      <c r="F92" s="34"/>
    </row>
    <row r="93" spans="1:6" s="31" customFormat="1" ht="15.75">
      <c r="A93" s="10">
        <v>17</v>
      </c>
      <c r="B93" s="88" t="s">
        <v>150</v>
      </c>
      <c r="C93" s="38">
        <v>9</v>
      </c>
      <c r="D93" s="39">
        <v>3</v>
      </c>
      <c r="E93" s="14">
        <f t="shared" si="2"/>
        <v>27</v>
      </c>
      <c r="F93" s="34"/>
    </row>
    <row r="94" spans="1:6" s="31" customFormat="1" ht="15.75">
      <c r="A94" s="10">
        <v>18</v>
      </c>
      <c r="B94" s="88" t="s">
        <v>151</v>
      </c>
      <c r="C94" s="38">
        <v>7</v>
      </c>
      <c r="D94" s="39">
        <v>1.65</v>
      </c>
      <c r="E94" s="14">
        <f t="shared" si="2"/>
        <v>11.549999999999999</v>
      </c>
      <c r="F94" s="34"/>
    </row>
    <row r="95" spans="1:7" ht="18">
      <c r="A95" s="25"/>
      <c r="B95" s="40" t="s">
        <v>152</v>
      </c>
      <c r="C95" s="41"/>
      <c r="D95" s="42"/>
      <c r="E95" s="19">
        <f>SUM(E7:E94)</f>
        <v>605.65</v>
      </c>
      <c r="F95" s="34"/>
      <c r="G95" s="2"/>
    </row>
    <row r="96" spans="1:7" ht="18">
      <c r="A96" s="25"/>
      <c r="B96" s="43" t="s">
        <v>153</v>
      </c>
      <c r="C96" s="44"/>
      <c r="D96" s="44"/>
      <c r="E96" s="19">
        <f>E95*23%</f>
        <v>139.2995</v>
      </c>
      <c r="F96" s="34"/>
      <c r="G96" s="2"/>
    </row>
    <row r="97" spans="1:7" ht="18">
      <c r="A97" s="25"/>
      <c r="B97" s="43" t="s">
        <v>154</v>
      </c>
      <c r="C97" s="44"/>
      <c r="D97" s="44"/>
      <c r="E97" s="19">
        <f>E95+E96</f>
        <v>744.9495</v>
      </c>
      <c r="F97" s="34"/>
      <c r="G97" s="2"/>
    </row>
    <row r="98" spans="1:7" ht="11.25" customHeight="1">
      <c r="A98" s="45"/>
      <c r="B98" s="46"/>
      <c r="C98" s="47"/>
      <c r="D98" s="48"/>
      <c r="E98" s="49"/>
      <c r="F98" s="49"/>
      <c r="G98" s="2"/>
    </row>
    <row r="99" spans="1:7" ht="1.5" customHeight="1" hidden="1">
      <c r="A99" s="45"/>
      <c r="B99" s="95"/>
      <c r="C99" s="96"/>
      <c r="D99" s="96"/>
      <c r="E99" s="96"/>
      <c r="F99" s="96"/>
      <c r="G99" s="2"/>
    </row>
    <row r="100" spans="1:7" ht="15" hidden="1">
      <c r="A100" s="45"/>
      <c r="B100" s="95"/>
      <c r="C100" s="96"/>
      <c r="D100" s="96"/>
      <c r="E100" s="96"/>
      <c r="F100" s="96"/>
      <c r="G100" s="2"/>
    </row>
    <row r="101" spans="1:7" ht="1.5" customHeight="1" hidden="1">
      <c r="A101" s="45"/>
      <c r="B101" s="95"/>
      <c r="C101" s="96"/>
      <c r="D101" s="96"/>
      <c r="E101" s="96"/>
      <c r="F101" s="96"/>
      <c r="G101" s="2"/>
    </row>
    <row r="102" spans="1:7" ht="15.75" hidden="1">
      <c r="A102" s="45"/>
      <c r="B102" s="50"/>
      <c r="C102" s="51"/>
      <c r="D102" s="52"/>
      <c r="E102" s="53"/>
      <c r="F102" s="50"/>
      <c r="G102" s="2"/>
    </row>
    <row r="103" spans="2:7" ht="15.75">
      <c r="B103" s="58"/>
      <c r="F103" s="2"/>
      <c r="G103" s="2"/>
    </row>
    <row r="104" spans="2:7" ht="15.75">
      <c r="B104" s="58"/>
      <c r="F104" s="2"/>
      <c r="G104" s="2"/>
    </row>
    <row r="105" spans="2:7" ht="15.75">
      <c r="B105" s="60"/>
      <c r="F105" s="2"/>
      <c r="G105" s="2"/>
    </row>
    <row r="106" spans="6:7" ht="12.75">
      <c r="F106" s="2"/>
      <c r="G106" s="2"/>
    </row>
    <row r="107" spans="6:7" ht="12.75">
      <c r="F107" s="2"/>
      <c r="G107" s="2"/>
    </row>
    <row r="108" spans="1:7" ht="12.75">
      <c r="A108" s="61"/>
      <c r="B108" s="62"/>
      <c r="C108" s="62"/>
      <c r="D108" s="63"/>
      <c r="E108" s="64"/>
      <c r="F108" s="2"/>
      <c r="G108" s="2"/>
    </row>
    <row r="109" spans="1:7" ht="8.25" customHeight="1" hidden="1">
      <c r="A109" s="61"/>
      <c r="C109" s="62"/>
      <c r="D109" s="63"/>
      <c r="E109" s="64"/>
      <c r="F109" s="2"/>
      <c r="G109" s="2"/>
    </row>
    <row r="110" spans="1:7" ht="12.75" hidden="1">
      <c r="A110" s="61"/>
      <c r="C110" s="62"/>
      <c r="D110" s="63"/>
      <c r="E110" s="65"/>
      <c r="F110" s="2"/>
      <c r="G110" s="2"/>
    </row>
    <row r="111" spans="1:7" ht="12.75" hidden="1">
      <c r="A111" s="61"/>
      <c r="C111" s="62"/>
      <c r="D111" s="63"/>
      <c r="E111" s="64"/>
      <c r="F111" s="2"/>
      <c r="G111" s="2"/>
    </row>
    <row r="112" spans="2:7" ht="12.75" hidden="1">
      <c r="B112" s="29"/>
      <c r="C112" s="66"/>
      <c r="D112" s="63"/>
      <c r="F112" s="2"/>
      <c r="G112" s="2"/>
    </row>
    <row r="113" spans="2:7" ht="12.75" hidden="1">
      <c r="B113" s="29"/>
      <c r="C113" s="66"/>
      <c r="D113" s="63"/>
      <c r="F113" s="2"/>
      <c r="G113" s="2"/>
    </row>
    <row r="114" spans="2:7" ht="12.75" hidden="1">
      <c r="B114" s="54"/>
      <c r="C114" s="66"/>
      <c r="D114" s="63"/>
      <c r="F114" s="2"/>
      <c r="G114" s="2"/>
    </row>
    <row r="115" spans="2:7" ht="12.75" hidden="1">
      <c r="B115" s="54"/>
      <c r="C115" s="66"/>
      <c r="D115" s="63"/>
      <c r="E115" s="67" t="s">
        <v>155</v>
      </c>
      <c r="F115" s="2"/>
      <c r="G115" s="2"/>
    </row>
    <row r="116" spans="2:7" ht="12.75">
      <c r="B116" s="68"/>
      <c r="C116" s="69"/>
      <c r="D116" s="70"/>
      <c r="E116" s="71"/>
      <c r="F116" s="1"/>
      <c r="G116" s="2"/>
    </row>
    <row r="117" spans="2:7" ht="12.75">
      <c r="B117" s="68"/>
      <c r="C117" s="69"/>
      <c r="D117" s="72"/>
      <c r="E117" s="73"/>
      <c r="F117" s="1"/>
      <c r="G117" s="2"/>
    </row>
    <row r="118" spans="2:5" ht="12.75">
      <c r="B118" s="68"/>
      <c r="C118" s="69"/>
      <c r="D118" s="72"/>
      <c r="E118" s="73"/>
    </row>
    <row r="119" spans="2:5" ht="12.75">
      <c r="B119" s="68"/>
      <c r="C119" s="69"/>
      <c r="D119" s="72"/>
      <c r="E119" s="73"/>
    </row>
    <row r="120" spans="2:5" ht="12.75">
      <c r="B120" s="68"/>
      <c r="C120" s="69"/>
      <c r="D120" s="72"/>
      <c r="E120" s="73"/>
    </row>
    <row r="121" spans="2:5" ht="12.75">
      <c r="B121" s="68"/>
      <c r="C121" s="69"/>
      <c r="D121" s="72"/>
      <c r="E121" s="73"/>
    </row>
    <row r="122" spans="2:5" ht="12.75">
      <c r="B122" s="68"/>
      <c r="C122" s="69"/>
      <c r="D122" s="75"/>
      <c r="E122" s="73"/>
    </row>
    <row r="123" spans="2:5" ht="12.75">
      <c r="B123" s="68"/>
      <c r="C123" s="69"/>
      <c r="D123" s="75"/>
      <c r="E123" s="73"/>
    </row>
    <row r="124" spans="2:5" ht="12.75">
      <c r="B124" s="68"/>
      <c r="C124" s="69"/>
      <c r="D124" s="75"/>
      <c r="E124" s="73"/>
    </row>
    <row r="125" ht="12.75">
      <c r="F125" s="76"/>
    </row>
    <row r="126" ht="12.75">
      <c r="F126" s="76"/>
    </row>
    <row r="127" ht="12.75">
      <c r="F127" s="76"/>
    </row>
    <row r="128" ht="12.75">
      <c r="F128" s="76"/>
    </row>
    <row r="132" ht="12.75">
      <c r="F132" s="77"/>
    </row>
    <row r="134" ht="12.75">
      <c r="F134" s="65"/>
    </row>
    <row r="135" ht="12.75">
      <c r="F135" s="65"/>
    </row>
    <row r="136" ht="12.75">
      <c r="F136" s="65"/>
    </row>
    <row r="137" ht="12.75">
      <c r="F137" s="65"/>
    </row>
    <row r="141" ht="12.75">
      <c r="F141" s="67"/>
    </row>
    <row r="142" ht="12.75">
      <c r="F142" s="78"/>
    </row>
    <row r="143" ht="12.75">
      <c r="F143" s="79"/>
    </row>
    <row r="144" ht="12.75">
      <c r="F144" s="79"/>
    </row>
    <row r="145" ht="12.75">
      <c r="F145" s="79"/>
    </row>
    <row r="146" ht="12.75">
      <c r="F146" s="79"/>
    </row>
    <row r="147" ht="12.75">
      <c r="F147" s="79"/>
    </row>
    <row r="148" ht="12.75">
      <c r="F148" s="79"/>
    </row>
    <row r="149" ht="12.75">
      <c r="F149" s="79"/>
    </row>
    <row r="150" ht="12.75">
      <c r="F150" s="79"/>
    </row>
  </sheetData>
  <mergeCells count="9">
    <mergeCell ref="B99:F99"/>
    <mergeCell ref="B100:F100"/>
    <mergeCell ref="B101:F101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144"/>
  <sheetViews>
    <sheetView tabSelected="1" view="pageBreakPreview" zoomScale="85" zoomScaleSheetLayoutView="85" workbookViewId="0" topLeftCell="A1">
      <selection activeCell="A91" sqref="A1:E91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169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2</v>
      </c>
      <c r="D7" s="22">
        <v>4.75</v>
      </c>
      <c r="E7" s="14">
        <f aca="true" t="shared" si="0" ref="E7:E12">C7*D7</f>
        <v>9.5</v>
      </c>
      <c r="F7" s="15"/>
    </row>
    <row r="8" spans="1:6" s="31" customFormat="1" ht="15.75">
      <c r="A8" s="80">
        <v>3</v>
      </c>
      <c r="B8" s="81" t="s">
        <v>8</v>
      </c>
      <c r="C8" s="21">
        <v>1</v>
      </c>
      <c r="D8" s="22">
        <v>15</v>
      </c>
      <c r="E8" s="14">
        <f t="shared" si="0"/>
        <v>15</v>
      </c>
      <c r="F8" s="15"/>
    </row>
    <row r="9" spans="1:6" s="31" customFormat="1" ht="15.75">
      <c r="A9" s="80">
        <v>4</v>
      </c>
      <c r="B9" s="81" t="s">
        <v>9</v>
      </c>
      <c r="C9" s="21">
        <v>3</v>
      </c>
      <c r="D9" s="22">
        <v>0.95</v>
      </c>
      <c r="E9" s="14">
        <f t="shared" si="0"/>
        <v>2.8499999999999996</v>
      </c>
      <c r="F9" s="15"/>
    </row>
    <row r="10" spans="1:6" s="31" customFormat="1" ht="15.75">
      <c r="A10" s="80">
        <v>5</v>
      </c>
      <c r="B10" s="81" t="s">
        <v>10</v>
      </c>
      <c r="C10" s="21">
        <v>2</v>
      </c>
      <c r="D10" s="22">
        <v>0.35</v>
      </c>
      <c r="E10" s="14">
        <f t="shared" si="0"/>
        <v>0.7</v>
      </c>
      <c r="F10" s="15"/>
    </row>
    <row r="11" spans="1:6" s="31" customFormat="1" ht="15.75">
      <c r="A11" s="80">
        <v>6</v>
      </c>
      <c r="B11" s="81" t="s">
        <v>11</v>
      </c>
      <c r="C11" s="21">
        <v>3</v>
      </c>
      <c r="D11" s="22">
        <v>0.8</v>
      </c>
      <c r="E11" s="14">
        <f t="shared" si="0"/>
        <v>2.4000000000000004</v>
      </c>
      <c r="F11" s="15"/>
    </row>
    <row r="12" spans="1:6" s="31" customFormat="1" ht="15.75">
      <c r="A12" s="80">
        <v>7</v>
      </c>
      <c r="B12" s="81" t="s">
        <v>12</v>
      </c>
      <c r="C12" s="21">
        <v>10</v>
      </c>
      <c r="D12" s="22">
        <v>0.33</v>
      </c>
      <c r="E12" s="14">
        <f t="shared" si="0"/>
        <v>3.3000000000000003</v>
      </c>
      <c r="F12" s="15"/>
    </row>
    <row r="13" spans="1:7" ht="18">
      <c r="A13" s="20"/>
      <c r="B13" s="17" t="s">
        <v>14</v>
      </c>
      <c r="C13" s="21"/>
      <c r="D13" s="22"/>
      <c r="E13" s="14"/>
      <c r="F13" s="15"/>
      <c r="G13" s="2"/>
    </row>
    <row r="14" spans="1:6" s="31" customFormat="1" ht="15.75">
      <c r="A14" s="80">
        <v>1</v>
      </c>
      <c r="B14" s="82" t="s">
        <v>15</v>
      </c>
      <c r="C14" s="21">
        <v>3</v>
      </c>
      <c r="D14" s="22">
        <v>1.4</v>
      </c>
      <c r="E14" s="14">
        <f>C14*D14</f>
        <v>4.199999999999999</v>
      </c>
      <c r="F14" s="15"/>
    </row>
    <row r="15" spans="1:6" s="31" customFormat="1" ht="15.75">
      <c r="A15" s="80">
        <v>3</v>
      </c>
      <c r="B15" s="81" t="s">
        <v>17</v>
      </c>
      <c r="C15" s="21">
        <v>1</v>
      </c>
      <c r="D15" s="22">
        <v>8.7</v>
      </c>
      <c r="E15" s="14">
        <f>C15*D15</f>
        <v>8.7</v>
      </c>
      <c r="F15" s="15"/>
    </row>
    <row r="16" spans="1:7" ht="15" customHeight="1" hidden="1">
      <c r="A16" s="20"/>
      <c r="B16" s="23"/>
      <c r="C16" s="21"/>
      <c r="D16" s="22"/>
      <c r="E16" s="14">
        <f>C16*D16</f>
        <v>0</v>
      </c>
      <c r="F16" s="15"/>
      <c r="G16" s="2"/>
    </row>
    <row r="17" spans="1:7" ht="18">
      <c r="A17" s="20"/>
      <c r="B17" s="17" t="s">
        <v>18</v>
      </c>
      <c r="C17" s="21"/>
      <c r="D17" s="22"/>
      <c r="E17" s="14"/>
      <c r="F17" s="15"/>
      <c r="G17" s="2"/>
    </row>
    <row r="18" spans="1:6" s="31" customFormat="1" ht="21" customHeight="1">
      <c r="A18" s="80">
        <v>1</v>
      </c>
      <c r="B18" s="81" t="s">
        <v>19</v>
      </c>
      <c r="C18" s="21">
        <v>3</v>
      </c>
      <c r="D18" s="22">
        <v>0.8</v>
      </c>
      <c r="E18" s="14">
        <f>C18*D18</f>
        <v>2.4000000000000004</v>
      </c>
      <c r="F18" s="15"/>
    </row>
    <row r="19" spans="1:6" s="31" customFormat="1" ht="30.75">
      <c r="A19" s="80">
        <v>2</v>
      </c>
      <c r="B19" s="82" t="s">
        <v>20</v>
      </c>
      <c r="C19" s="21">
        <v>3</v>
      </c>
      <c r="D19" s="22">
        <v>0.8</v>
      </c>
      <c r="E19" s="14">
        <f>C19*D19</f>
        <v>2.4000000000000004</v>
      </c>
      <c r="F19" s="15"/>
    </row>
    <row r="20" spans="1:7" ht="18.75" thickBot="1">
      <c r="A20" s="20"/>
      <c r="B20" s="17" t="s">
        <v>21</v>
      </c>
      <c r="C20" s="24"/>
      <c r="D20" s="13"/>
      <c r="E20" s="14"/>
      <c r="F20" s="15"/>
      <c r="G20" s="2"/>
    </row>
    <row r="21" spans="1:6" s="31" customFormat="1" ht="16.5" thickBot="1">
      <c r="A21" s="80">
        <v>2</v>
      </c>
      <c r="B21" s="81" t="s">
        <v>23</v>
      </c>
      <c r="C21" s="83">
        <v>2</v>
      </c>
      <c r="D21" s="22">
        <v>0.8</v>
      </c>
      <c r="E21" s="14">
        <f>C21*D21</f>
        <v>1.6</v>
      </c>
      <c r="F21" s="15"/>
    </row>
    <row r="22" spans="1:7" ht="18">
      <c r="A22" s="20"/>
      <c r="B22" s="17" t="s">
        <v>25</v>
      </c>
      <c r="C22" s="24"/>
      <c r="D22" s="13"/>
      <c r="E22" s="14"/>
      <c r="F22" s="15"/>
      <c r="G22" s="2"/>
    </row>
    <row r="23" spans="1:6" s="31" customFormat="1" ht="33.75" customHeight="1">
      <c r="A23" s="80">
        <v>1</v>
      </c>
      <c r="B23" s="82" t="s">
        <v>26</v>
      </c>
      <c r="C23" s="21">
        <v>10</v>
      </c>
      <c r="D23" s="22">
        <v>0.3</v>
      </c>
      <c r="E23" s="14">
        <f>C23*D23</f>
        <v>3</v>
      </c>
      <c r="F23" s="15"/>
    </row>
    <row r="24" spans="1:6" s="31" customFormat="1" ht="33.75" customHeight="1">
      <c r="A24" s="80">
        <v>2</v>
      </c>
      <c r="B24" s="82" t="s">
        <v>27</v>
      </c>
      <c r="C24" s="21">
        <v>12</v>
      </c>
      <c r="D24" s="22">
        <v>0.3</v>
      </c>
      <c r="E24" s="14">
        <f>C24*D24</f>
        <v>3.5999999999999996</v>
      </c>
      <c r="F24" s="15"/>
    </row>
    <row r="25" spans="1:6" s="31" customFormat="1" ht="33.75" customHeight="1">
      <c r="A25" s="80">
        <v>3</v>
      </c>
      <c r="B25" s="82" t="s">
        <v>28</v>
      </c>
      <c r="C25" s="21">
        <v>12</v>
      </c>
      <c r="D25" s="22">
        <v>0.6</v>
      </c>
      <c r="E25" s="14">
        <f>C25*D25</f>
        <v>7.199999999999999</v>
      </c>
      <c r="F25" s="15"/>
    </row>
    <row r="26" spans="1:6" s="31" customFormat="1" ht="33.75" customHeight="1">
      <c r="A26" s="80">
        <v>4</v>
      </c>
      <c r="B26" s="82" t="s">
        <v>29</v>
      </c>
      <c r="C26" s="21">
        <v>12</v>
      </c>
      <c r="D26" s="22">
        <v>1.2</v>
      </c>
      <c r="E26" s="14">
        <f>C26*D26</f>
        <v>14.399999999999999</v>
      </c>
      <c r="F26" s="15"/>
    </row>
    <row r="27" spans="1:7" ht="18">
      <c r="A27" s="10"/>
      <c r="B27" s="17" t="s">
        <v>38</v>
      </c>
      <c r="C27" s="26"/>
      <c r="D27" s="22"/>
      <c r="E27" s="14"/>
      <c r="F27" s="15"/>
      <c r="G27" s="2"/>
    </row>
    <row r="28" spans="1:6" s="31" customFormat="1" ht="15.75">
      <c r="A28" s="10">
        <v>1</v>
      </c>
      <c r="B28" s="11" t="s">
        <v>39</v>
      </c>
      <c r="C28" s="26">
        <v>15</v>
      </c>
      <c r="D28" s="22">
        <v>1.9</v>
      </c>
      <c r="E28" s="14">
        <f aca="true" t="shared" si="1" ref="E28:E33">C28*D28</f>
        <v>28.5</v>
      </c>
      <c r="F28" s="15"/>
    </row>
    <row r="29" spans="1:6" s="31" customFormat="1" ht="15.75">
      <c r="A29" s="10">
        <v>2</v>
      </c>
      <c r="B29" s="11" t="s">
        <v>40</v>
      </c>
      <c r="C29" s="26">
        <v>2</v>
      </c>
      <c r="D29" s="22">
        <v>0.6</v>
      </c>
      <c r="E29" s="14">
        <f t="shared" si="1"/>
        <v>1.2</v>
      </c>
      <c r="F29" s="15"/>
    </row>
    <row r="30" spans="1:6" s="31" customFormat="1" ht="15.75">
      <c r="A30" s="10">
        <v>3</v>
      </c>
      <c r="B30" s="11" t="s">
        <v>41</v>
      </c>
      <c r="C30" s="26">
        <v>1</v>
      </c>
      <c r="D30" s="22">
        <v>1</v>
      </c>
      <c r="E30" s="14">
        <f t="shared" si="1"/>
        <v>1</v>
      </c>
      <c r="F30" s="15"/>
    </row>
    <row r="31" spans="1:6" s="31" customFormat="1" ht="15.75">
      <c r="A31" s="10">
        <v>6</v>
      </c>
      <c r="B31" s="11" t="s">
        <v>44</v>
      </c>
      <c r="C31" s="26">
        <v>2</v>
      </c>
      <c r="D31" s="22">
        <v>0.7</v>
      </c>
      <c r="E31" s="14">
        <f t="shared" si="1"/>
        <v>1.4</v>
      </c>
      <c r="F31" s="15"/>
    </row>
    <row r="32" spans="1:6" s="31" customFormat="1" ht="15.75">
      <c r="A32" s="10">
        <v>7</v>
      </c>
      <c r="B32" s="11" t="s">
        <v>45</v>
      </c>
      <c r="C32" s="26">
        <v>5</v>
      </c>
      <c r="D32" s="22">
        <v>1.1</v>
      </c>
      <c r="E32" s="14">
        <f t="shared" si="1"/>
        <v>5.5</v>
      </c>
      <c r="F32" s="15"/>
    </row>
    <row r="33" spans="1:6" s="31" customFormat="1" ht="15.75">
      <c r="A33" s="10">
        <v>8</v>
      </c>
      <c r="B33" s="11" t="s">
        <v>46</v>
      </c>
      <c r="C33" s="26">
        <v>5</v>
      </c>
      <c r="D33" s="22">
        <v>1.1</v>
      </c>
      <c r="E33" s="14">
        <f t="shared" si="1"/>
        <v>5.5</v>
      </c>
      <c r="F33" s="15"/>
    </row>
    <row r="34" spans="1:7" ht="18">
      <c r="A34" s="27"/>
      <c r="B34" s="17" t="s">
        <v>47</v>
      </c>
      <c r="C34" s="12"/>
      <c r="D34" s="13"/>
      <c r="E34" s="14"/>
      <c r="F34" s="15"/>
      <c r="G34" s="2"/>
    </row>
    <row r="35" spans="1:6" s="31" customFormat="1" ht="15.75">
      <c r="A35" s="10">
        <v>1</v>
      </c>
      <c r="B35" s="11" t="s">
        <v>48</v>
      </c>
      <c r="C35" s="26">
        <v>3</v>
      </c>
      <c r="D35" s="22">
        <v>0.35</v>
      </c>
      <c r="E35" s="14">
        <f>C35*D35</f>
        <v>1.0499999999999998</v>
      </c>
      <c r="F35" s="15"/>
    </row>
    <row r="36" spans="1:6" s="31" customFormat="1" ht="15.75">
      <c r="A36" s="10">
        <v>2</v>
      </c>
      <c r="B36" s="11" t="s">
        <v>49</v>
      </c>
      <c r="C36" s="26">
        <v>3</v>
      </c>
      <c r="D36" s="22">
        <v>0.4</v>
      </c>
      <c r="E36" s="14">
        <f>C36*D36</f>
        <v>1.2000000000000002</v>
      </c>
      <c r="F36" s="15"/>
    </row>
    <row r="37" spans="1:6" s="31" customFormat="1" ht="15.75">
      <c r="A37" s="10">
        <v>3</v>
      </c>
      <c r="B37" s="11" t="s">
        <v>50</v>
      </c>
      <c r="C37" s="26">
        <v>3</v>
      </c>
      <c r="D37" s="22">
        <v>0.25</v>
      </c>
      <c r="E37" s="14">
        <f>C37*D37</f>
        <v>0.75</v>
      </c>
      <c r="F37" s="15"/>
    </row>
    <row r="38" spans="1:6" s="31" customFormat="1" ht="42" customHeight="1">
      <c r="A38" s="10">
        <v>4</v>
      </c>
      <c r="B38" s="82" t="s">
        <v>51</v>
      </c>
      <c r="C38" s="26">
        <v>5</v>
      </c>
      <c r="D38" s="22">
        <v>1</v>
      </c>
      <c r="E38" s="14">
        <f>C38*D38</f>
        <v>5</v>
      </c>
      <c r="F38" s="15"/>
    </row>
    <row r="39" spans="1:7" ht="18">
      <c r="A39" s="27"/>
      <c r="B39" s="17" t="s">
        <v>52</v>
      </c>
      <c r="C39" s="12"/>
      <c r="D39" s="13"/>
      <c r="E39" s="14"/>
      <c r="F39" s="15"/>
      <c r="G39" s="2"/>
    </row>
    <row r="40" spans="1:6" s="31" customFormat="1" ht="30.75">
      <c r="A40" s="10">
        <v>1</v>
      </c>
      <c r="B40" s="82" t="s">
        <v>53</v>
      </c>
      <c r="C40" s="26">
        <v>5</v>
      </c>
      <c r="D40" s="22">
        <v>0.25</v>
      </c>
      <c r="E40" s="14">
        <f>C40*D40</f>
        <v>1.25</v>
      </c>
      <c r="F40" s="15"/>
    </row>
    <row r="41" spans="1:7" ht="18">
      <c r="A41" s="27"/>
      <c r="B41" s="17" t="s">
        <v>54</v>
      </c>
      <c r="C41" s="12"/>
      <c r="D41" s="13"/>
      <c r="E41" s="14"/>
      <c r="F41" s="15"/>
      <c r="G41" s="2"/>
    </row>
    <row r="42" spans="1:6" s="31" customFormat="1" ht="15.75">
      <c r="A42" s="10">
        <v>1</v>
      </c>
      <c r="B42" s="11" t="s">
        <v>55</v>
      </c>
      <c r="C42" s="26">
        <v>25</v>
      </c>
      <c r="D42" s="22">
        <v>0.85</v>
      </c>
      <c r="E42" s="14">
        <f>C42*D42</f>
        <v>21.25</v>
      </c>
      <c r="F42" s="15"/>
    </row>
    <row r="43" spans="1:6" s="31" customFormat="1" ht="15.75">
      <c r="A43" s="10">
        <v>2</v>
      </c>
      <c r="B43" s="11" t="s">
        <v>56</v>
      </c>
      <c r="C43" s="26">
        <v>100</v>
      </c>
      <c r="D43" s="22">
        <v>0.2</v>
      </c>
      <c r="E43" s="14">
        <f>C43*D43</f>
        <v>20</v>
      </c>
      <c r="F43" s="15"/>
    </row>
    <row r="44" spans="1:7" ht="18">
      <c r="A44" s="27"/>
      <c r="B44" s="17" t="s">
        <v>57</v>
      </c>
      <c r="C44" s="12"/>
      <c r="D44" s="13"/>
      <c r="E44" s="14"/>
      <c r="F44" s="15"/>
      <c r="G44" s="2"/>
    </row>
    <row r="45" spans="1:6" s="31" customFormat="1" ht="30.75">
      <c r="A45" s="10">
        <v>1</v>
      </c>
      <c r="B45" s="84" t="s">
        <v>58</v>
      </c>
      <c r="C45" s="26">
        <v>5</v>
      </c>
      <c r="D45" s="22">
        <v>1.35</v>
      </c>
      <c r="E45" s="14">
        <f aca="true" t="shared" si="2" ref="E45:E52">C45*D45</f>
        <v>6.75</v>
      </c>
      <c r="F45" s="15"/>
    </row>
    <row r="46" spans="1:6" s="31" customFormat="1" ht="15.75">
      <c r="A46" s="10">
        <v>2</v>
      </c>
      <c r="B46" s="11" t="s">
        <v>59</v>
      </c>
      <c r="C46" s="26">
        <v>5</v>
      </c>
      <c r="D46" s="22">
        <v>0.45</v>
      </c>
      <c r="E46" s="14">
        <f t="shared" si="2"/>
        <v>2.25</v>
      </c>
      <c r="F46" s="15"/>
    </row>
    <row r="47" spans="1:6" s="31" customFormat="1" ht="30.75">
      <c r="A47" s="10">
        <v>3</v>
      </c>
      <c r="B47" s="84" t="s">
        <v>60</v>
      </c>
      <c r="C47" s="26">
        <v>5</v>
      </c>
      <c r="D47" s="22">
        <v>0.5</v>
      </c>
      <c r="E47" s="14">
        <f t="shared" si="2"/>
        <v>2.5</v>
      </c>
      <c r="F47" s="15"/>
    </row>
    <row r="48" spans="1:6" s="31" customFormat="1" ht="30.75">
      <c r="A48" s="10">
        <v>4</v>
      </c>
      <c r="B48" s="84" t="s">
        <v>61</v>
      </c>
      <c r="C48" s="26">
        <v>5</v>
      </c>
      <c r="D48" s="22">
        <v>0.4</v>
      </c>
      <c r="E48" s="14">
        <f t="shared" si="2"/>
        <v>2</v>
      </c>
      <c r="F48" s="15"/>
    </row>
    <row r="49" spans="1:6" s="31" customFormat="1" ht="30.75">
      <c r="A49" s="10">
        <v>5</v>
      </c>
      <c r="B49" s="84" t="s">
        <v>62</v>
      </c>
      <c r="C49" s="26">
        <v>3</v>
      </c>
      <c r="D49" s="22">
        <v>1.09</v>
      </c>
      <c r="E49" s="14">
        <f t="shared" si="2"/>
        <v>3.2700000000000005</v>
      </c>
      <c r="F49" s="15"/>
    </row>
    <row r="50" spans="1:6" s="31" customFormat="1" ht="30.75">
      <c r="A50" s="10">
        <v>6</v>
      </c>
      <c r="B50" s="84" t="s">
        <v>63</v>
      </c>
      <c r="C50" s="26">
        <v>3</v>
      </c>
      <c r="D50" s="22">
        <v>1.3</v>
      </c>
      <c r="E50" s="14">
        <f t="shared" si="2"/>
        <v>3.9000000000000004</v>
      </c>
      <c r="F50" s="15"/>
    </row>
    <row r="51" spans="1:6" s="31" customFormat="1" ht="30.75">
      <c r="A51" s="10">
        <v>7</v>
      </c>
      <c r="B51" s="84" t="s">
        <v>64</v>
      </c>
      <c r="C51" s="26">
        <v>4</v>
      </c>
      <c r="D51" s="22">
        <v>0.95</v>
      </c>
      <c r="E51" s="14">
        <f t="shared" si="2"/>
        <v>3.8</v>
      </c>
      <c r="F51" s="15"/>
    </row>
    <row r="52" spans="1:6" s="31" customFormat="1" ht="15.75">
      <c r="A52" s="10">
        <v>8</v>
      </c>
      <c r="B52" s="11" t="s">
        <v>65</v>
      </c>
      <c r="C52" s="26">
        <v>5</v>
      </c>
      <c r="D52" s="22">
        <v>0.55</v>
      </c>
      <c r="E52" s="14">
        <f t="shared" si="2"/>
        <v>2.75</v>
      </c>
      <c r="F52" s="15"/>
    </row>
    <row r="53" spans="1:7" ht="18">
      <c r="A53" s="27"/>
      <c r="B53" s="17" t="s">
        <v>66</v>
      </c>
      <c r="C53" s="12"/>
      <c r="D53" s="13"/>
      <c r="E53" s="14"/>
      <c r="F53" s="15"/>
      <c r="G53" s="2"/>
    </row>
    <row r="54" spans="1:6" s="31" customFormat="1" ht="15.75">
      <c r="A54" s="10">
        <v>1</v>
      </c>
      <c r="B54" s="11" t="s">
        <v>67</v>
      </c>
      <c r="C54" s="26">
        <v>2</v>
      </c>
      <c r="D54" s="22">
        <v>1.6</v>
      </c>
      <c r="E54" s="14">
        <f>C54*D54</f>
        <v>3.2</v>
      </c>
      <c r="F54" s="15"/>
    </row>
    <row r="55" spans="1:6" s="31" customFormat="1" ht="15.75">
      <c r="A55" s="10">
        <v>2</v>
      </c>
      <c r="B55" s="11" t="s">
        <v>68</v>
      </c>
      <c r="C55" s="26">
        <v>5</v>
      </c>
      <c r="D55" s="22">
        <v>0.4</v>
      </c>
      <c r="E55" s="14">
        <f>C55*D55</f>
        <v>2</v>
      </c>
      <c r="F55" s="15"/>
    </row>
    <row r="56" spans="1:6" s="31" customFormat="1" ht="15.75">
      <c r="A56" s="10">
        <v>3</v>
      </c>
      <c r="B56" s="11" t="s">
        <v>69</v>
      </c>
      <c r="C56" s="26">
        <v>1</v>
      </c>
      <c r="D56" s="22">
        <v>0.65</v>
      </c>
      <c r="E56" s="14">
        <f>C56*D56</f>
        <v>0.65</v>
      </c>
      <c r="F56" s="15"/>
    </row>
    <row r="57" spans="1:6" s="31" customFormat="1" ht="15.75">
      <c r="A57" s="10">
        <v>4</v>
      </c>
      <c r="B57" s="11" t="s">
        <v>70</v>
      </c>
      <c r="C57" s="21">
        <v>1</v>
      </c>
      <c r="D57" s="22">
        <v>0.65</v>
      </c>
      <c r="E57" s="14">
        <f>C57*D57</f>
        <v>0.65</v>
      </c>
      <c r="F57" s="15"/>
    </row>
    <row r="58" spans="1:6" s="31" customFormat="1" ht="36.75" customHeight="1">
      <c r="A58" s="10">
        <v>6</v>
      </c>
      <c r="B58" s="84" t="s">
        <v>72</v>
      </c>
      <c r="C58" s="21">
        <v>1</v>
      </c>
      <c r="D58" s="22">
        <v>3.1</v>
      </c>
      <c r="E58" s="14">
        <f>C58*D58</f>
        <v>3.1</v>
      </c>
      <c r="F58" s="15"/>
    </row>
    <row r="59" spans="1:7" ht="18">
      <c r="A59" s="27"/>
      <c r="B59" s="17" t="s">
        <v>73</v>
      </c>
      <c r="C59" s="12"/>
      <c r="D59" s="13"/>
      <c r="E59" s="14"/>
      <c r="F59" s="15"/>
      <c r="G59" s="2"/>
    </row>
    <row r="60" spans="1:6" s="31" customFormat="1" ht="15.75">
      <c r="A60" s="10">
        <v>3</v>
      </c>
      <c r="B60" s="11" t="s">
        <v>76</v>
      </c>
      <c r="C60" s="26">
        <v>3</v>
      </c>
      <c r="D60" s="22">
        <v>0.28</v>
      </c>
      <c r="E60" s="14">
        <f>C60*D60</f>
        <v>0.8400000000000001</v>
      </c>
      <c r="F60" s="15"/>
    </row>
    <row r="61" spans="1:67" s="30" customFormat="1" ht="18">
      <c r="A61" s="27"/>
      <c r="B61" s="17" t="s">
        <v>78</v>
      </c>
      <c r="C61" s="12"/>
      <c r="D61" s="13"/>
      <c r="E61" s="14"/>
      <c r="F61" s="2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</row>
    <row r="62" spans="1:6" s="31" customFormat="1" ht="15.75">
      <c r="A62" s="10">
        <v>3</v>
      </c>
      <c r="B62" s="11" t="s">
        <v>81</v>
      </c>
      <c r="C62" s="91">
        <v>2</v>
      </c>
      <c r="D62" s="22">
        <v>0.6</v>
      </c>
      <c r="E62" s="14">
        <f>C62*D62</f>
        <v>1.2</v>
      </c>
      <c r="F62" s="15"/>
    </row>
    <row r="63" spans="1:7" ht="18">
      <c r="A63" s="27"/>
      <c r="B63" s="17" t="s">
        <v>84</v>
      </c>
      <c r="C63" s="12"/>
      <c r="D63" s="13"/>
      <c r="E63" s="14"/>
      <c r="F63" s="15"/>
      <c r="G63" s="2"/>
    </row>
    <row r="64" spans="1:6" s="31" customFormat="1" ht="30.75">
      <c r="A64" s="10">
        <v>1</v>
      </c>
      <c r="B64" s="84" t="s">
        <v>85</v>
      </c>
      <c r="C64" s="26">
        <v>15</v>
      </c>
      <c r="D64" s="22">
        <v>1.45</v>
      </c>
      <c r="E64" s="14">
        <f>C64*D64</f>
        <v>21.75</v>
      </c>
      <c r="F64" s="15"/>
    </row>
    <row r="65" spans="1:6" s="31" customFormat="1" ht="30.75">
      <c r="A65" s="10">
        <v>2</v>
      </c>
      <c r="B65" s="84" t="s">
        <v>86</v>
      </c>
      <c r="C65" s="26">
        <v>25</v>
      </c>
      <c r="D65" s="22">
        <v>1.45</v>
      </c>
      <c r="E65" s="14">
        <f>C65*D65</f>
        <v>36.25</v>
      </c>
      <c r="F65" s="15"/>
    </row>
    <row r="66" spans="1:7" ht="18">
      <c r="A66" s="27"/>
      <c r="B66" s="17" t="s">
        <v>91</v>
      </c>
      <c r="C66" s="12"/>
      <c r="D66" s="13"/>
      <c r="E66" s="14"/>
      <c r="F66" s="15"/>
      <c r="G66" s="2"/>
    </row>
    <row r="67" spans="1:6" s="31" customFormat="1" ht="30.75">
      <c r="A67" s="10">
        <v>7</v>
      </c>
      <c r="B67" s="84" t="s">
        <v>98</v>
      </c>
      <c r="C67" s="85">
        <v>7</v>
      </c>
      <c r="D67" s="22">
        <v>1.4</v>
      </c>
      <c r="E67" s="14">
        <f>C67*D67</f>
        <v>9.799999999999999</v>
      </c>
      <c r="F67" s="32"/>
    </row>
    <row r="68" spans="1:7" ht="18">
      <c r="A68" s="27"/>
      <c r="B68" s="17" t="s">
        <v>99</v>
      </c>
      <c r="C68" s="33"/>
      <c r="D68" s="13"/>
      <c r="E68" s="14"/>
      <c r="F68" s="32"/>
      <c r="G68" s="2"/>
    </row>
    <row r="69" spans="1:6" s="31" customFormat="1" ht="15.75">
      <c r="A69" s="10">
        <v>1</v>
      </c>
      <c r="B69" s="11" t="s">
        <v>100</v>
      </c>
      <c r="C69" s="85">
        <v>50</v>
      </c>
      <c r="D69" s="22">
        <v>0.15</v>
      </c>
      <c r="E69" s="14">
        <f>C69*D69</f>
        <v>7.5</v>
      </c>
      <c r="F69" s="32"/>
    </row>
    <row r="70" spans="1:6" s="31" customFormat="1" ht="15.75">
      <c r="A70" s="10">
        <v>2</v>
      </c>
      <c r="B70" s="11" t="s">
        <v>101</v>
      </c>
      <c r="C70" s="85">
        <v>50</v>
      </c>
      <c r="D70" s="22">
        <v>0.2</v>
      </c>
      <c r="E70" s="14">
        <f>C70*D70</f>
        <v>10</v>
      </c>
      <c r="F70" s="34"/>
    </row>
    <row r="71" spans="1:6" s="31" customFormat="1" ht="15.75">
      <c r="A71" s="10">
        <v>3</v>
      </c>
      <c r="B71" s="11" t="s">
        <v>102</v>
      </c>
      <c r="C71" s="85">
        <v>10</v>
      </c>
      <c r="D71" s="22">
        <v>0.25</v>
      </c>
      <c r="E71" s="14">
        <f>C71*D71</f>
        <v>2.5</v>
      </c>
      <c r="F71" s="34"/>
    </row>
    <row r="72" spans="1:6" s="31" customFormat="1" ht="15.75">
      <c r="A72" s="10">
        <v>5</v>
      </c>
      <c r="B72" s="11" t="s">
        <v>104</v>
      </c>
      <c r="C72" s="87">
        <v>25</v>
      </c>
      <c r="D72" s="22">
        <v>0.2</v>
      </c>
      <c r="E72" s="14">
        <f>C72*D72</f>
        <v>5</v>
      </c>
      <c r="F72" s="34"/>
    </row>
    <row r="73" spans="1:6" s="31" customFormat="1" ht="15.75">
      <c r="A73" s="10">
        <v>6</v>
      </c>
      <c r="B73" s="11" t="s">
        <v>105</v>
      </c>
      <c r="C73" s="38">
        <v>50</v>
      </c>
      <c r="D73" s="22">
        <v>0.6</v>
      </c>
      <c r="E73" s="14">
        <f>C73*D73</f>
        <v>30</v>
      </c>
      <c r="F73" s="34"/>
    </row>
    <row r="74" spans="1:7" ht="18">
      <c r="A74" s="27"/>
      <c r="B74" s="35" t="s">
        <v>109</v>
      </c>
      <c r="C74" s="36"/>
      <c r="D74" s="13"/>
      <c r="E74" s="14"/>
      <c r="F74" s="34"/>
      <c r="G74" s="2"/>
    </row>
    <row r="75" spans="1:6" s="31" customFormat="1" ht="30.75">
      <c r="A75" s="10">
        <v>2</v>
      </c>
      <c r="B75" s="84" t="s">
        <v>111</v>
      </c>
      <c r="C75" s="38">
        <v>3</v>
      </c>
      <c r="D75" s="22">
        <v>3.3</v>
      </c>
      <c r="E75" s="14">
        <f>C75*D75</f>
        <v>9.899999999999999</v>
      </c>
      <c r="F75" s="34"/>
    </row>
    <row r="76" spans="1:6" s="31" customFormat="1" ht="15.75">
      <c r="A76" s="10">
        <v>7</v>
      </c>
      <c r="B76" s="11" t="s">
        <v>116</v>
      </c>
      <c r="C76" s="38">
        <v>3</v>
      </c>
      <c r="D76" s="22">
        <v>0.53</v>
      </c>
      <c r="E76" s="14">
        <f>C76*D76</f>
        <v>1.59</v>
      </c>
      <c r="F76" s="34"/>
    </row>
    <row r="77" spans="1:6" s="31" customFormat="1" ht="15.75">
      <c r="A77" s="10">
        <v>8</v>
      </c>
      <c r="B77" s="11" t="s">
        <v>117</v>
      </c>
      <c r="C77" s="38">
        <v>1</v>
      </c>
      <c r="D77" s="22">
        <v>0.73</v>
      </c>
      <c r="E77" s="14">
        <f>C77*D77</f>
        <v>0.73</v>
      </c>
      <c r="F77" s="34"/>
    </row>
    <row r="78" spans="1:7" ht="24.75" customHeight="1">
      <c r="A78" s="27"/>
      <c r="B78" s="17" t="s">
        <v>119</v>
      </c>
      <c r="C78" s="37"/>
      <c r="D78" s="13"/>
      <c r="E78" s="14"/>
      <c r="F78" s="34"/>
      <c r="G78" s="2"/>
    </row>
    <row r="79" spans="1:6" s="31" customFormat="1" ht="15.75">
      <c r="A79" s="10">
        <v>1</v>
      </c>
      <c r="B79" s="84" t="s">
        <v>120</v>
      </c>
      <c r="C79" s="38">
        <v>1</v>
      </c>
      <c r="D79" s="22">
        <v>2</v>
      </c>
      <c r="E79" s="14">
        <f>C79*D79</f>
        <v>2</v>
      </c>
      <c r="F79" s="34"/>
    </row>
    <row r="80" spans="1:6" s="31" customFormat="1" ht="15.75">
      <c r="A80" s="10">
        <v>2</v>
      </c>
      <c r="B80" s="11" t="s">
        <v>121</v>
      </c>
      <c r="C80" s="38">
        <v>1</v>
      </c>
      <c r="D80" s="22">
        <v>7</v>
      </c>
      <c r="E80" s="14">
        <f>C80*D80</f>
        <v>7</v>
      </c>
      <c r="F80" s="34"/>
    </row>
    <row r="81" spans="1:6" s="31" customFormat="1" ht="45.75">
      <c r="A81" s="10">
        <v>5</v>
      </c>
      <c r="B81" s="84" t="s">
        <v>124</v>
      </c>
      <c r="C81" s="38">
        <v>1</v>
      </c>
      <c r="D81" s="22">
        <v>2.35</v>
      </c>
      <c r="E81" s="14">
        <f>C81*D81</f>
        <v>2.35</v>
      </c>
      <c r="F81" s="34"/>
    </row>
    <row r="82" spans="1:7" ht="36">
      <c r="A82" s="27"/>
      <c r="B82" s="17" t="s">
        <v>125</v>
      </c>
      <c r="C82" s="37"/>
      <c r="D82" s="13"/>
      <c r="E82" s="14"/>
      <c r="F82" s="34"/>
      <c r="G82" s="2"/>
    </row>
    <row r="83" spans="1:6" s="31" customFormat="1" ht="15.75">
      <c r="A83" s="10">
        <v>2</v>
      </c>
      <c r="B83" s="11" t="s">
        <v>127</v>
      </c>
      <c r="C83" s="38">
        <v>15</v>
      </c>
      <c r="D83" s="22">
        <v>0.1</v>
      </c>
      <c r="E83" s="14">
        <f>C83*D83</f>
        <v>1.5</v>
      </c>
      <c r="F83" s="34"/>
    </row>
    <row r="84" spans="1:6" s="31" customFormat="1" ht="15.75">
      <c r="A84" s="10">
        <v>4</v>
      </c>
      <c r="B84" s="84" t="s">
        <v>129</v>
      </c>
      <c r="C84" s="38">
        <v>5</v>
      </c>
      <c r="D84" s="22">
        <v>4.5</v>
      </c>
      <c r="E84" s="14">
        <f>C84*D84</f>
        <v>22.5</v>
      </c>
      <c r="F84" s="34"/>
    </row>
    <row r="85" spans="1:6" s="31" customFormat="1" ht="15.75">
      <c r="A85" s="10">
        <v>5</v>
      </c>
      <c r="B85" s="84" t="s">
        <v>130</v>
      </c>
      <c r="C85" s="38">
        <v>15</v>
      </c>
      <c r="D85" s="22">
        <v>0.65</v>
      </c>
      <c r="E85" s="14">
        <f>C85*D85</f>
        <v>9.75</v>
      </c>
      <c r="F85" s="34"/>
    </row>
    <row r="86" spans="1:6" s="31" customFormat="1" ht="30.75">
      <c r="A86" s="10">
        <v>6</v>
      </c>
      <c r="B86" s="86" t="s">
        <v>131</v>
      </c>
      <c r="C86" s="87">
        <v>10</v>
      </c>
      <c r="D86" s="22">
        <v>0.75</v>
      </c>
      <c r="E86" s="14">
        <f>C86*D86</f>
        <v>7.5</v>
      </c>
      <c r="F86" s="34"/>
    </row>
    <row r="87" spans="1:7" ht="18">
      <c r="A87" s="27"/>
      <c r="B87" s="35" t="s">
        <v>133</v>
      </c>
      <c r="C87" s="36"/>
      <c r="D87" s="13"/>
      <c r="E87" s="14"/>
      <c r="F87" s="34"/>
      <c r="G87" s="2"/>
    </row>
    <row r="88" spans="1:6" s="31" customFormat="1" ht="15.75">
      <c r="A88" s="10">
        <v>10</v>
      </c>
      <c r="B88" s="88" t="s">
        <v>143</v>
      </c>
      <c r="C88" s="38">
        <v>5</v>
      </c>
      <c r="D88" s="39">
        <v>0.38</v>
      </c>
      <c r="E88" s="14">
        <f>C88*D88</f>
        <v>1.9</v>
      </c>
      <c r="F88" s="34"/>
    </row>
    <row r="89" spans="1:7" ht="18">
      <c r="A89" s="25"/>
      <c r="B89" s="40" t="s">
        <v>152</v>
      </c>
      <c r="C89" s="41"/>
      <c r="D89" s="42"/>
      <c r="E89" s="19">
        <f>SUM(E7:E88)</f>
        <v>403.23</v>
      </c>
      <c r="F89" s="34"/>
      <c r="G89" s="2"/>
    </row>
    <row r="90" spans="1:7" ht="18">
      <c r="A90" s="25"/>
      <c r="B90" s="43" t="s">
        <v>153</v>
      </c>
      <c r="C90" s="44"/>
      <c r="D90" s="44"/>
      <c r="E90" s="19">
        <f>E89*23%</f>
        <v>92.7429</v>
      </c>
      <c r="F90" s="34"/>
      <c r="G90" s="2"/>
    </row>
    <row r="91" spans="1:7" ht="18">
      <c r="A91" s="25"/>
      <c r="B91" s="43" t="s">
        <v>154</v>
      </c>
      <c r="C91" s="44"/>
      <c r="D91" s="44"/>
      <c r="E91" s="19">
        <f>E89+E90</f>
        <v>495.97290000000004</v>
      </c>
      <c r="F91" s="34"/>
      <c r="G91" s="2"/>
    </row>
    <row r="92" spans="1:7" ht="11.25" customHeight="1">
      <c r="A92" s="45"/>
      <c r="B92" s="46"/>
      <c r="C92" s="47"/>
      <c r="D92" s="48"/>
      <c r="E92" s="49"/>
      <c r="F92" s="49"/>
      <c r="G92" s="2"/>
    </row>
    <row r="93" spans="1:7" ht="1.5" customHeight="1" hidden="1">
      <c r="A93" s="45"/>
      <c r="B93" s="95"/>
      <c r="C93" s="96"/>
      <c r="D93" s="96"/>
      <c r="E93" s="96"/>
      <c r="F93" s="96"/>
      <c r="G93" s="2"/>
    </row>
    <row r="94" spans="1:7" ht="15" hidden="1">
      <c r="A94" s="45"/>
      <c r="B94" s="95"/>
      <c r="C94" s="96"/>
      <c r="D94" s="96"/>
      <c r="E94" s="96"/>
      <c r="F94" s="96"/>
      <c r="G94" s="2"/>
    </row>
    <row r="95" spans="1:7" ht="1.5" customHeight="1" hidden="1">
      <c r="A95" s="45"/>
      <c r="B95" s="95"/>
      <c r="C95" s="96"/>
      <c r="D95" s="96"/>
      <c r="E95" s="96"/>
      <c r="F95" s="96"/>
      <c r="G95" s="2"/>
    </row>
    <row r="96" spans="1:7" ht="15.75" hidden="1">
      <c r="A96" s="45"/>
      <c r="B96" s="50"/>
      <c r="C96" s="51"/>
      <c r="D96" s="52"/>
      <c r="E96" s="53"/>
      <c r="F96" s="50"/>
      <c r="G96" s="2"/>
    </row>
    <row r="97" spans="2:7" ht="15.75">
      <c r="B97" s="58"/>
      <c r="F97" s="2"/>
      <c r="G97" s="2"/>
    </row>
    <row r="98" spans="2:7" ht="15.75">
      <c r="B98" s="58"/>
      <c r="F98" s="2"/>
      <c r="G98" s="2"/>
    </row>
    <row r="99" spans="2:7" ht="15.75">
      <c r="B99" s="60"/>
      <c r="F99" s="2"/>
      <c r="G99" s="2"/>
    </row>
    <row r="100" spans="6:7" ht="12.75">
      <c r="F100" s="2"/>
      <c r="G100" s="2"/>
    </row>
    <row r="101" spans="6:7" ht="12.75">
      <c r="F101" s="2"/>
      <c r="G101" s="2"/>
    </row>
    <row r="102" spans="1:7" ht="12.75">
      <c r="A102" s="61"/>
      <c r="B102" s="62"/>
      <c r="C102" s="62"/>
      <c r="D102" s="63"/>
      <c r="E102" s="64"/>
      <c r="F102" s="2"/>
      <c r="G102" s="2"/>
    </row>
    <row r="103" spans="1:7" ht="8.25" customHeight="1" hidden="1">
      <c r="A103" s="61"/>
      <c r="C103" s="62"/>
      <c r="D103" s="63"/>
      <c r="E103" s="64"/>
      <c r="F103" s="2"/>
      <c r="G103" s="2"/>
    </row>
    <row r="104" spans="1:7" ht="12.75" hidden="1">
      <c r="A104" s="61"/>
      <c r="C104" s="62"/>
      <c r="D104" s="63"/>
      <c r="E104" s="65"/>
      <c r="F104" s="2"/>
      <c r="G104" s="2"/>
    </row>
    <row r="105" spans="1:7" ht="12.75" hidden="1">
      <c r="A105" s="61"/>
      <c r="C105" s="62"/>
      <c r="D105" s="63"/>
      <c r="E105" s="64"/>
      <c r="F105" s="2"/>
      <c r="G105" s="2"/>
    </row>
    <row r="106" spans="2:7" ht="12.75" hidden="1">
      <c r="B106" s="29"/>
      <c r="C106" s="66"/>
      <c r="D106" s="63"/>
      <c r="F106" s="2"/>
      <c r="G106" s="2"/>
    </row>
    <row r="107" spans="2:7" ht="12.75" hidden="1">
      <c r="B107" s="29"/>
      <c r="C107" s="66"/>
      <c r="D107" s="63"/>
      <c r="F107" s="2"/>
      <c r="G107" s="2"/>
    </row>
    <row r="108" spans="2:7" ht="12.75" hidden="1">
      <c r="B108" s="54"/>
      <c r="C108" s="66"/>
      <c r="D108" s="63"/>
      <c r="F108" s="2"/>
      <c r="G108" s="2"/>
    </row>
    <row r="109" spans="2:7" ht="12.75" hidden="1">
      <c r="B109" s="54"/>
      <c r="C109" s="66"/>
      <c r="D109" s="63"/>
      <c r="E109" s="67" t="s">
        <v>155</v>
      </c>
      <c r="F109" s="2"/>
      <c r="G109" s="2"/>
    </row>
    <row r="110" spans="2:7" ht="12.75">
      <c r="B110" s="68"/>
      <c r="C110" s="69"/>
      <c r="D110" s="70"/>
      <c r="E110" s="71"/>
      <c r="F110" s="1"/>
      <c r="G110" s="2"/>
    </row>
    <row r="111" spans="2:7" ht="12.75">
      <c r="B111" s="68"/>
      <c r="C111" s="69"/>
      <c r="D111" s="72"/>
      <c r="E111" s="73"/>
      <c r="F111" s="1"/>
      <c r="G111" s="2"/>
    </row>
    <row r="112" spans="2:5" ht="12.75">
      <c r="B112" s="68"/>
      <c r="C112" s="69"/>
      <c r="D112" s="72"/>
      <c r="E112" s="73"/>
    </row>
    <row r="113" spans="2:5" ht="12.75">
      <c r="B113" s="68"/>
      <c r="C113" s="69"/>
      <c r="D113" s="72"/>
      <c r="E113" s="73"/>
    </row>
    <row r="114" spans="2:5" ht="12.75">
      <c r="B114" s="68"/>
      <c r="C114" s="69"/>
      <c r="D114" s="72"/>
      <c r="E114" s="73"/>
    </row>
    <row r="115" spans="2:5" ht="12.75">
      <c r="B115" s="68"/>
      <c r="C115" s="69"/>
      <c r="D115" s="72"/>
      <c r="E115" s="73"/>
    </row>
    <row r="116" spans="2:5" ht="12.75">
      <c r="B116" s="68"/>
      <c r="C116" s="69"/>
      <c r="D116" s="75"/>
      <c r="E116" s="73"/>
    </row>
    <row r="117" spans="2:5" ht="12.75">
      <c r="B117" s="68"/>
      <c r="C117" s="69"/>
      <c r="D117" s="75"/>
      <c r="E117" s="73"/>
    </row>
    <row r="118" spans="2:5" ht="12.75">
      <c r="B118" s="68"/>
      <c r="C118" s="69"/>
      <c r="D118" s="75"/>
      <c r="E118" s="73"/>
    </row>
    <row r="119" ht="12.75">
      <c r="F119" s="76"/>
    </row>
    <row r="120" ht="12.75">
      <c r="F120" s="76"/>
    </row>
    <row r="121" ht="12.75">
      <c r="F121" s="76"/>
    </row>
    <row r="122" ht="12.75">
      <c r="F122" s="76"/>
    </row>
    <row r="126" ht="12.75">
      <c r="F126" s="77"/>
    </row>
    <row r="128" ht="12.75">
      <c r="F128" s="65"/>
    </row>
    <row r="129" ht="12.75">
      <c r="F129" s="65"/>
    </row>
    <row r="130" ht="12.75">
      <c r="F130" s="65"/>
    </row>
    <row r="131" ht="12.75">
      <c r="F131" s="65"/>
    </row>
    <row r="135" ht="12.75">
      <c r="F135" s="67"/>
    </row>
    <row r="136" ht="12.75">
      <c r="F136" s="78"/>
    </row>
    <row r="137" ht="12.75">
      <c r="F137" s="79"/>
    </row>
    <row r="138" ht="12.75">
      <c r="F138" s="79"/>
    </row>
    <row r="139" ht="12.75">
      <c r="F139" s="79"/>
    </row>
    <row r="140" ht="12.75">
      <c r="F140" s="79"/>
    </row>
    <row r="141" ht="12.75">
      <c r="F141" s="79"/>
    </row>
    <row r="142" ht="12.75">
      <c r="F142" s="79"/>
    </row>
    <row r="143" ht="12.75">
      <c r="F143" s="79"/>
    </row>
    <row r="144" ht="12.75">
      <c r="F144" s="79"/>
    </row>
  </sheetData>
  <mergeCells count="9">
    <mergeCell ref="B93:F93"/>
    <mergeCell ref="B94:F94"/>
    <mergeCell ref="B95:F95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148"/>
  <sheetViews>
    <sheetView view="pageBreakPreview" zoomScale="85" zoomScaleSheetLayoutView="85" workbookViewId="0" topLeftCell="A1">
      <selection activeCell="A95" sqref="A1:E95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170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3</v>
      </c>
      <c r="D7" s="22">
        <v>4.75</v>
      </c>
      <c r="E7" s="14">
        <f aca="true" t="shared" si="0" ref="E7:E13">C7*D7</f>
        <v>14.25</v>
      </c>
      <c r="F7" s="15"/>
    </row>
    <row r="8" spans="1:6" s="31" customFormat="1" ht="15.75">
      <c r="A8" s="80">
        <v>2</v>
      </c>
      <c r="B8" s="81" t="s">
        <v>7</v>
      </c>
      <c r="C8" s="21">
        <v>2</v>
      </c>
      <c r="D8" s="22">
        <v>7.85</v>
      </c>
      <c r="E8" s="14">
        <f t="shared" si="0"/>
        <v>15.7</v>
      </c>
      <c r="F8" s="15"/>
    </row>
    <row r="9" spans="1:6" s="31" customFormat="1" ht="15.75">
      <c r="A9" s="80">
        <v>3</v>
      </c>
      <c r="B9" s="81" t="s">
        <v>8</v>
      </c>
      <c r="C9" s="21">
        <v>1</v>
      </c>
      <c r="D9" s="22">
        <v>15</v>
      </c>
      <c r="E9" s="14">
        <f t="shared" si="0"/>
        <v>15</v>
      </c>
      <c r="F9" s="15"/>
    </row>
    <row r="10" spans="1:6" s="31" customFormat="1" ht="15.75">
      <c r="A10" s="80">
        <v>5</v>
      </c>
      <c r="B10" s="81" t="s">
        <v>10</v>
      </c>
      <c r="C10" s="21">
        <v>3</v>
      </c>
      <c r="D10" s="22">
        <v>0.35</v>
      </c>
      <c r="E10" s="14">
        <f t="shared" si="0"/>
        <v>1.0499999999999998</v>
      </c>
      <c r="F10" s="15"/>
    </row>
    <row r="11" spans="1:6" s="31" customFormat="1" ht="15.75">
      <c r="A11" s="80">
        <v>6</v>
      </c>
      <c r="B11" s="81" t="s">
        <v>11</v>
      </c>
      <c r="C11" s="21">
        <v>3</v>
      </c>
      <c r="D11" s="22">
        <v>0.8</v>
      </c>
      <c r="E11" s="14">
        <f t="shared" si="0"/>
        <v>2.4000000000000004</v>
      </c>
      <c r="F11" s="15"/>
    </row>
    <row r="12" spans="1:6" s="31" customFormat="1" ht="15.75">
      <c r="A12" s="80">
        <v>7</v>
      </c>
      <c r="B12" s="81" t="s">
        <v>12</v>
      </c>
      <c r="C12" s="21">
        <v>3</v>
      </c>
      <c r="D12" s="22">
        <v>0.33</v>
      </c>
      <c r="E12" s="14">
        <f t="shared" si="0"/>
        <v>0.99</v>
      </c>
      <c r="F12" s="15"/>
    </row>
    <row r="13" spans="1:6" s="31" customFormat="1" ht="15.75">
      <c r="A13" s="80">
        <v>8</v>
      </c>
      <c r="B13" s="81" t="s">
        <v>13</v>
      </c>
      <c r="C13" s="21">
        <v>15</v>
      </c>
      <c r="D13" s="22">
        <v>0.33</v>
      </c>
      <c r="E13" s="14">
        <f t="shared" si="0"/>
        <v>4.95</v>
      </c>
      <c r="F13" s="15"/>
    </row>
    <row r="14" spans="1:7" ht="18">
      <c r="A14" s="20"/>
      <c r="B14" s="17" t="s">
        <v>14</v>
      </c>
      <c r="C14" s="21"/>
      <c r="D14" s="22"/>
      <c r="E14" s="14"/>
      <c r="F14" s="15"/>
      <c r="G14" s="2"/>
    </row>
    <row r="15" spans="1:6" s="31" customFormat="1" ht="15.75">
      <c r="A15" s="80">
        <v>1</v>
      </c>
      <c r="B15" s="82" t="s">
        <v>15</v>
      </c>
      <c r="C15" s="21">
        <v>2</v>
      </c>
      <c r="D15" s="22">
        <v>1.4</v>
      </c>
      <c r="E15" s="14">
        <f>C15*D15</f>
        <v>2.8</v>
      </c>
      <c r="F15" s="15"/>
    </row>
    <row r="16" spans="1:6" s="31" customFormat="1" ht="30.75">
      <c r="A16" s="80">
        <v>2</v>
      </c>
      <c r="B16" s="82" t="s">
        <v>16</v>
      </c>
      <c r="C16" s="21">
        <v>1</v>
      </c>
      <c r="D16" s="22">
        <v>7.4</v>
      </c>
      <c r="E16" s="14">
        <f>C16*D16</f>
        <v>7.4</v>
      </c>
      <c r="F16" s="15"/>
    </row>
    <row r="17" spans="1:6" s="31" customFormat="1" ht="15.75">
      <c r="A17" s="80">
        <v>3</v>
      </c>
      <c r="B17" s="81" t="s">
        <v>17</v>
      </c>
      <c r="C17" s="21">
        <v>1</v>
      </c>
      <c r="D17" s="22">
        <v>8.7</v>
      </c>
      <c r="E17" s="14">
        <f>C17*D17</f>
        <v>8.7</v>
      </c>
      <c r="F17" s="15"/>
    </row>
    <row r="18" spans="1:7" ht="15" customHeight="1" hidden="1">
      <c r="A18" s="20"/>
      <c r="B18" s="23"/>
      <c r="C18" s="21"/>
      <c r="D18" s="22"/>
      <c r="E18" s="14">
        <f>C18*D18</f>
        <v>0</v>
      </c>
      <c r="F18" s="15"/>
      <c r="G18" s="2"/>
    </row>
    <row r="19" spans="1:7" ht="18">
      <c r="A19" s="20"/>
      <c r="B19" s="17" t="s">
        <v>18</v>
      </c>
      <c r="C19" s="21"/>
      <c r="D19" s="22"/>
      <c r="E19" s="14"/>
      <c r="F19" s="15"/>
      <c r="G19" s="2"/>
    </row>
    <row r="20" spans="1:6" s="31" customFormat="1" ht="15.75">
      <c r="A20" s="80">
        <v>1</v>
      </c>
      <c r="B20" s="81" t="s">
        <v>19</v>
      </c>
      <c r="C20" s="21">
        <v>3</v>
      </c>
      <c r="D20" s="22">
        <v>0.8</v>
      </c>
      <c r="E20" s="14">
        <f>C20*D20</f>
        <v>2.4000000000000004</v>
      </c>
      <c r="F20" s="15"/>
    </row>
    <row r="21" spans="1:6" s="31" customFormat="1" ht="30.75">
      <c r="A21" s="80">
        <v>2</v>
      </c>
      <c r="B21" s="82" t="s">
        <v>20</v>
      </c>
      <c r="C21" s="21">
        <v>2</v>
      </c>
      <c r="D21" s="22">
        <v>0.8</v>
      </c>
      <c r="E21" s="14">
        <f>C21*D21</f>
        <v>1.6</v>
      </c>
      <c r="F21" s="15"/>
    </row>
    <row r="22" spans="1:7" ht="18">
      <c r="A22" s="20"/>
      <c r="B22" s="17" t="s">
        <v>21</v>
      </c>
      <c r="C22" s="24"/>
      <c r="D22" s="13"/>
      <c r="E22" s="14"/>
      <c r="F22" s="15"/>
      <c r="G22" s="2"/>
    </row>
    <row r="23" spans="1:6" s="31" customFormat="1" ht="31.5" thickBot="1">
      <c r="A23" s="80">
        <v>1</v>
      </c>
      <c r="B23" s="82" t="s">
        <v>22</v>
      </c>
      <c r="C23" s="89">
        <v>5</v>
      </c>
      <c r="D23" s="22">
        <v>0.25</v>
      </c>
      <c r="E23" s="14">
        <f>C23*D23</f>
        <v>1.25</v>
      </c>
      <c r="F23" s="15"/>
    </row>
    <row r="24" spans="1:6" s="31" customFormat="1" ht="16.5" thickBot="1">
      <c r="A24" s="80">
        <v>2</v>
      </c>
      <c r="B24" s="81" t="s">
        <v>23</v>
      </c>
      <c r="C24" s="83">
        <v>3</v>
      </c>
      <c r="D24" s="22">
        <v>0.8</v>
      </c>
      <c r="E24" s="14">
        <f>C24*D24</f>
        <v>2.4000000000000004</v>
      </c>
      <c r="F24" s="15"/>
    </row>
    <row r="25" spans="1:7" ht="18">
      <c r="A25" s="20"/>
      <c r="B25" s="17" t="s">
        <v>25</v>
      </c>
      <c r="C25" s="24"/>
      <c r="D25" s="13"/>
      <c r="E25" s="14"/>
      <c r="F25" s="15"/>
      <c r="G25" s="2"/>
    </row>
    <row r="26" spans="1:6" s="31" customFormat="1" ht="36.75" customHeight="1">
      <c r="A26" s="80">
        <v>2</v>
      </c>
      <c r="B26" s="82" t="s">
        <v>27</v>
      </c>
      <c r="C26" s="21">
        <v>15</v>
      </c>
      <c r="D26" s="22">
        <v>0.3</v>
      </c>
      <c r="E26" s="14">
        <f>C26*D26</f>
        <v>4.5</v>
      </c>
      <c r="F26" s="15"/>
    </row>
    <row r="27" spans="1:6" s="31" customFormat="1" ht="15.75">
      <c r="A27" s="80">
        <v>3</v>
      </c>
      <c r="B27" s="82" t="s">
        <v>28</v>
      </c>
      <c r="C27" s="21">
        <v>3</v>
      </c>
      <c r="D27" s="22">
        <v>0.6</v>
      </c>
      <c r="E27" s="14">
        <f>C27*D27</f>
        <v>1.7999999999999998</v>
      </c>
      <c r="F27" s="15"/>
    </row>
    <row r="28" spans="1:6" s="31" customFormat="1" ht="30.75" customHeight="1">
      <c r="A28" s="80">
        <v>4</v>
      </c>
      <c r="B28" s="82" t="s">
        <v>29</v>
      </c>
      <c r="C28" s="21">
        <v>2</v>
      </c>
      <c r="D28" s="22">
        <v>1.2</v>
      </c>
      <c r="E28" s="14">
        <f>C28*D28</f>
        <v>2.4</v>
      </c>
      <c r="F28" s="15"/>
    </row>
    <row r="29" spans="1:7" ht="18">
      <c r="A29" s="20"/>
      <c r="B29" s="17" t="s">
        <v>30</v>
      </c>
      <c r="C29" s="24"/>
      <c r="D29" s="13"/>
      <c r="E29" s="14"/>
      <c r="F29" s="15"/>
      <c r="G29" s="2"/>
    </row>
    <row r="30" spans="1:6" s="31" customFormat="1" ht="15.75">
      <c r="A30" s="80">
        <v>1</v>
      </c>
      <c r="B30" s="81" t="s">
        <v>31</v>
      </c>
      <c r="C30" s="21">
        <v>3</v>
      </c>
      <c r="D30" s="22">
        <v>0.79</v>
      </c>
      <c r="E30" s="14">
        <f>C30*D30</f>
        <v>2.37</v>
      </c>
      <c r="F30" s="15"/>
    </row>
    <row r="31" spans="1:6" s="31" customFormat="1" ht="15.75">
      <c r="A31" s="80">
        <v>4</v>
      </c>
      <c r="B31" s="81" t="s">
        <v>34</v>
      </c>
      <c r="C31" s="21">
        <v>3</v>
      </c>
      <c r="D31" s="22">
        <v>0.8</v>
      </c>
      <c r="E31" s="14">
        <f>C31*D31</f>
        <v>2.4000000000000004</v>
      </c>
      <c r="F31" s="15"/>
    </row>
    <row r="32" spans="1:7" ht="18">
      <c r="A32" s="10"/>
      <c r="B32" s="17" t="s">
        <v>38</v>
      </c>
      <c r="C32" s="26"/>
      <c r="D32" s="22"/>
      <c r="E32" s="14"/>
      <c r="F32" s="15"/>
      <c r="G32" s="2"/>
    </row>
    <row r="33" spans="1:6" s="31" customFormat="1" ht="15.75">
      <c r="A33" s="10">
        <v>1</v>
      </c>
      <c r="B33" s="11" t="s">
        <v>39</v>
      </c>
      <c r="C33" s="26">
        <v>2</v>
      </c>
      <c r="D33" s="22">
        <v>1.9</v>
      </c>
      <c r="E33" s="14">
        <f aca="true" t="shared" si="1" ref="E33:E39">C33*D33</f>
        <v>3.8</v>
      </c>
      <c r="F33" s="15"/>
    </row>
    <row r="34" spans="1:6" s="31" customFormat="1" ht="15.75">
      <c r="A34" s="10">
        <v>2</v>
      </c>
      <c r="B34" s="11" t="s">
        <v>40</v>
      </c>
      <c r="C34" s="26">
        <v>5</v>
      </c>
      <c r="D34" s="22">
        <v>0.6</v>
      </c>
      <c r="E34" s="14">
        <f t="shared" si="1"/>
        <v>3</v>
      </c>
      <c r="F34" s="15"/>
    </row>
    <row r="35" spans="1:6" s="31" customFormat="1" ht="15.75">
      <c r="A35" s="10">
        <v>3</v>
      </c>
      <c r="B35" s="11" t="s">
        <v>41</v>
      </c>
      <c r="C35" s="26">
        <v>3</v>
      </c>
      <c r="D35" s="22">
        <v>1</v>
      </c>
      <c r="E35" s="14">
        <f t="shared" si="1"/>
        <v>3</v>
      </c>
      <c r="F35" s="15"/>
    </row>
    <row r="36" spans="1:6" s="31" customFormat="1" ht="15.75">
      <c r="A36" s="10">
        <v>4</v>
      </c>
      <c r="B36" s="11" t="s">
        <v>42</v>
      </c>
      <c r="C36" s="26">
        <v>3</v>
      </c>
      <c r="D36" s="22">
        <v>1</v>
      </c>
      <c r="E36" s="14">
        <f t="shared" si="1"/>
        <v>3</v>
      </c>
      <c r="F36" s="15"/>
    </row>
    <row r="37" spans="1:6" s="31" customFormat="1" ht="15.75">
      <c r="A37" s="10">
        <v>6</v>
      </c>
      <c r="B37" s="11" t="s">
        <v>44</v>
      </c>
      <c r="C37" s="26">
        <v>5</v>
      </c>
      <c r="D37" s="22">
        <v>0.7</v>
      </c>
      <c r="E37" s="14">
        <f t="shared" si="1"/>
        <v>3.5</v>
      </c>
      <c r="F37" s="15"/>
    </row>
    <row r="38" spans="1:6" s="31" customFormat="1" ht="15.75">
      <c r="A38" s="10">
        <v>7</v>
      </c>
      <c r="B38" s="11" t="s">
        <v>45</v>
      </c>
      <c r="C38" s="26">
        <v>3</v>
      </c>
      <c r="D38" s="22">
        <v>1.1</v>
      </c>
      <c r="E38" s="14">
        <f t="shared" si="1"/>
        <v>3.3000000000000003</v>
      </c>
      <c r="F38" s="15"/>
    </row>
    <row r="39" spans="1:6" s="31" customFormat="1" ht="15.75">
      <c r="A39" s="10">
        <v>8</v>
      </c>
      <c r="B39" s="11" t="s">
        <v>46</v>
      </c>
      <c r="C39" s="26">
        <v>3</v>
      </c>
      <c r="D39" s="22">
        <v>1.1</v>
      </c>
      <c r="E39" s="14">
        <f t="shared" si="1"/>
        <v>3.3000000000000003</v>
      </c>
      <c r="F39" s="15"/>
    </row>
    <row r="40" spans="1:7" ht="18">
      <c r="A40" s="27"/>
      <c r="B40" s="17" t="s">
        <v>47</v>
      </c>
      <c r="C40" s="12"/>
      <c r="D40" s="13"/>
      <c r="E40" s="14"/>
      <c r="F40" s="15"/>
      <c r="G40" s="2"/>
    </row>
    <row r="41" spans="1:6" s="31" customFormat="1" ht="15.75">
      <c r="A41" s="10">
        <v>1</v>
      </c>
      <c r="B41" s="11" t="s">
        <v>48</v>
      </c>
      <c r="C41" s="26">
        <v>3</v>
      </c>
      <c r="D41" s="22">
        <v>0.35</v>
      </c>
      <c r="E41" s="14">
        <f>C41*D41</f>
        <v>1.0499999999999998</v>
      </c>
      <c r="F41" s="15"/>
    </row>
    <row r="42" spans="1:6" s="31" customFormat="1" ht="15.75">
      <c r="A42" s="10">
        <v>2</v>
      </c>
      <c r="B42" s="11" t="s">
        <v>49</v>
      </c>
      <c r="C42" s="26">
        <v>3</v>
      </c>
      <c r="D42" s="22">
        <v>0.4</v>
      </c>
      <c r="E42" s="14">
        <f>C42*D42</f>
        <v>1.2000000000000002</v>
      </c>
      <c r="F42" s="15"/>
    </row>
    <row r="43" spans="1:6" s="31" customFormat="1" ht="15.75">
      <c r="A43" s="10">
        <v>3</v>
      </c>
      <c r="B43" s="11" t="s">
        <v>50</v>
      </c>
      <c r="C43" s="26">
        <v>3</v>
      </c>
      <c r="D43" s="22">
        <v>0.25</v>
      </c>
      <c r="E43" s="14">
        <f>C43*D43</f>
        <v>0.75</v>
      </c>
      <c r="F43" s="15"/>
    </row>
    <row r="44" spans="1:6" s="31" customFormat="1" ht="42" customHeight="1">
      <c r="A44" s="10">
        <v>4</v>
      </c>
      <c r="B44" s="82" t="s">
        <v>51</v>
      </c>
      <c r="C44" s="26">
        <v>15</v>
      </c>
      <c r="D44" s="22">
        <v>1</v>
      </c>
      <c r="E44" s="14">
        <f>C44*D44</f>
        <v>15</v>
      </c>
      <c r="F44" s="15"/>
    </row>
    <row r="45" spans="1:7" ht="18">
      <c r="A45" s="27"/>
      <c r="B45" s="17" t="s">
        <v>52</v>
      </c>
      <c r="C45" s="12"/>
      <c r="D45" s="13"/>
      <c r="E45" s="14"/>
      <c r="F45" s="15"/>
      <c r="G45" s="2"/>
    </row>
    <row r="46" spans="1:6" s="31" customFormat="1" ht="30.75">
      <c r="A46" s="10">
        <v>1</v>
      </c>
      <c r="B46" s="82" t="s">
        <v>53</v>
      </c>
      <c r="C46" s="26">
        <v>25</v>
      </c>
      <c r="D46" s="22">
        <v>0.25</v>
      </c>
      <c r="E46" s="14">
        <f>C46*D46</f>
        <v>6.25</v>
      </c>
      <c r="F46" s="15"/>
    </row>
    <row r="47" spans="1:7" ht="18">
      <c r="A47" s="27"/>
      <c r="B47" s="17" t="s">
        <v>54</v>
      </c>
      <c r="C47" s="12"/>
      <c r="D47" s="13"/>
      <c r="E47" s="14"/>
      <c r="F47" s="15"/>
      <c r="G47" s="2"/>
    </row>
    <row r="48" spans="1:6" s="31" customFormat="1" ht="15.75">
      <c r="A48" s="10">
        <v>1</v>
      </c>
      <c r="B48" s="11" t="s">
        <v>55</v>
      </c>
      <c r="C48" s="26">
        <v>15</v>
      </c>
      <c r="D48" s="22">
        <v>0.85</v>
      </c>
      <c r="E48" s="14">
        <f>C48*D48</f>
        <v>12.75</v>
      </c>
      <c r="F48" s="15"/>
    </row>
    <row r="49" spans="1:6" s="31" customFormat="1" ht="15.75">
      <c r="A49" s="10">
        <v>2</v>
      </c>
      <c r="B49" s="11" t="s">
        <v>56</v>
      </c>
      <c r="C49" s="26">
        <v>100</v>
      </c>
      <c r="D49" s="22">
        <v>0.2</v>
      </c>
      <c r="E49" s="14">
        <f>C49*D49</f>
        <v>20</v>
      </c>
      <c r="F49" s="15"/>
    </row>
    <row r="50" spans="1:7" ht="18">
      <c r="A50" s="27"/>
      <c r="B50" s="17" t="s">
        <v>57</v>
      </c>
      <c r="C50" s="12"/>
      <c r="D50" s="13"/>
      <c r="E50" s="14"/>
      <c r="F50" s="15"/>
      <c r="G50" s="2"/>
    </row>
    <row r="51" spans="1:6" s="31" customFormat="1" ht="30.75">
      <c r="A51" s="10">
        <v>1</v>
      </c>
      <c r="B51" s="84" t="s">
        <v>58</v>
      </c>
      <c r="C51" s="26">
        <v>5</v>
      </c>
      <c r="D51" s="22">
        <v>1.35</v>
      </c>
      <c r="E51" s="14">
        <f aca="true" t="shared" si="2" ref="E51:E56">C51*D51</f>
        <v>6.75</v>
      </c>
      <c r="F51" s="15"/>
    </row>
    <row r="52" spans="1:6" s="31" customFormat="1" ht="15.75">
      <c r="A52" s="10">
        <v>2</v>
      </c>
      <c r="B52" s="11" t="s">
        <v>59</v>
      </c>
      <c r="C52" s="26">
        <v>10</v>
      </c>
      <c r="D52" s="22">
        <v>0.45</v>
      </c>
      <c r="E52" s="14">
        <f t="shared" si="2"/>
        <v>4.5</v>
      </c>
      <c r="F52" s="15"/>
    </row>
    <row r="53" spans="1:6" s="31" customFormat="1" ht="30.75">
      <c r="A53" s="10">
        <v>4</v>
      </c>
      <c r="B53" s="84" t="s">
        <v>61</v>
      </c>
      <c r="C53" s="26">
        <v>3</v>
      </c>
      <c r="D53" s="22">
        <v>0.4</v>
      </c>
      <c r="E53" s="14">
        <f t="shared" si="2"/>
        <v>1.2000000000000002</v>
      </c>
      <c r="F53" s="15"/>
    </row>
    <row r="54" spans="1:6" s="31" customFormat="1" ht="30.75">
      <c r="A54" s="10">
        <v>5</v>
      </c>
      <c r="B54" s="84" t="s">
        <v>62</v>
      </c>
      <c r="C54" s="26">
        <v>3</v>
      </c>
      <c r="D54" s="22">
        <v>1.09</v>
      </c>
      <c r="E54" s="14">
        <f t="shared" si="2"/>
        <v>3.2700000000000005</v>
      </c>
      <c r="F54" s="15"/>
    </row>
    <row r="55" spans="1:6" s="31" customFormat="1" ht="30.75">
      <c r="A55" s="10">
        <v>7</v>
      </c>
      <c r="B55" s="84" t="s">
        <v>64</v>
      </c>
      <c r="C55" s="26">
        <v>5</v>
      </c>
      <c r="D55" s="22">
        <v>0.95</v>
      </c>
      <c r="E55" s="14">
        <f t="shared" si="2"/>
        <v>4.75</v>
      </c>
      <c r="F55" s="15"/>
    </row>
    <row r="56" spans="1:6" s="31" customFormat="1" ht="15.75">
      <c r="A56" s="10">
        <v>8</v>
      </c>
      <c r="B56" s="11" t="s">
        <v>65</v>
      </c>
      <c r="C56" s="26">
        <v>10</v>
      </c>
      <c r="D56" s="22">
        <v>0.55</v>
      </c>
      <c r="E56" s="14">
        <f t="shared" si="2"/>
        <v>5.5</v>
      </c>
      <c r="F56" s="15"/>
    </row>
    <row r="57" spans="1:7" ht="18">
      <c r="A57" s="27"/>
      <c r="B57" s="17" t="s">
        <v>66</v>
      </c>
      <c r="C57" s="12"/>
      <c r="D57" s="13"/>
      <c r="E57" s="14"/>
      <c r="F57" s="15"/>
      <c r="G57" s="2"/>
    </row>
    <row r="58" spans="1:6" s="31" customFormat="1" ht="15.75">
      <c r="A58" s="10">
        <v>1</v>
      </c>
      <c r="B58" s="11" t="s">
        <v>67</v>
      </c>
      <c r="C58" s="26">
        <v>3</v>
      </c>
      <c r="D58" s="22">
        <v>1.6</v>
      </c>
      <c r="E58" s="14">
        <f>C58*D58</f>
        <v>4.800000000000001</v>
      </c>
      <c r="F58" s="15"/>
    </row>
    <row r="59" spans="1:6" s="31" customFormat="1" ht="15.75">
      <c r="A59" s="10">
        <v>2</v>
      </c>
      <c r="B59" s="11" t="s">
        <v>68</v>
      </c>
      <c r="C59" s="26">
        <v>3</v>
      </c>
      <c r="D59" s="22">
        <v>0.4</v>
      </c>
      <c r="E59" s="14">
        <f>C59*D59</f>
        <v>1.2000000000000002</v>
      </c>
      <c r="F59" s="15"/>
    </row>
    <row r="60" spans="1:6" s="31" customFormat="1" ht="15.75">
      <c r="A60" s="10">
        <v>4</v>
      </c>
      <c r="B60" s="11" t="s">
        <v>70</v>
      </c>
      <c r="C60" s="21">
        <v>3</v>
      </c>
      <c r="D60" s="22">
        <v>0.65</v>
      </c>
      <c r="E60" s="14">
        <f>C60*D60</f>
        <v>1.9500000000000002</v>
      </c>
      <c r="F60" s="15"/>
    </row>
    <row r="61" spans="1:6" s="31" customFormat="1" ht="36" customHeight="1">
      <c r="A61" s="10">
        <v>6</v>
      </c>
      <c r="B61" s="84" t="s">
        <v>72</v>
      </c>
      <c r="C61" s="21">
        <v>1</v>
      </c>
      <c r="D61" s="22">
        <v>3.1</v>
      </c>
      <c r="E61" s="14">
        <f>C61*D61</f>
        <v>3.1</v>
      </c>
      <c r="F61" s="15"/>
    </row>
    <row r="62" spans="1:7" ht="18">
      <c r="A62" s="27"/>
      <c r="B62" s="17" t="s">
        <v>73</v>
      </c>
      <c r="C62" s="12"/>
      <c r="D62" s="13"/>
      <c r="E62" s="14"/>
      <c r="F62" s="15"/>
      <c r="G62" s="2"/>
    </row>
    <row r="63" spans="1:6" s="31" customFormat="1" ht="15.75">
      <c r="A63" s="10">
        <v>1</v>
      </c>
      <c r="B63" s="11" t="s">
        <v>74</v>
      </c>
      <c r="C63" s="26">
        <v>1</v>
      </c>
      <c r="D63" s="22">
        <v>5</v>
      </c>
      <c r="E63" s="14">
        <f>C63*D63</f>
        <v>5</v>
      </c>
      <c r="F63" s="15"/>
    </row>
    <row r="64" spans="1:6" s="31" customFormat="1" ht="15.75">
      <c r="A64" s="10">
        <v>3</v>
      </c>
      <c r="B64" s="11" t="s">
        <v>76</v>
      </c>
      <c r="C64" s="26">
        <v>9</v>
      </c>
      <c r="D64" s="22">
        <v>0.28</v>
      </c>
      <c r="E64" s="14">
        <f>C64*D64</f>
        <v>2.5200000000000005</v>
      </c>
      <c r="F64" s="15"/>
    </row>
    <row r="65" spans="1:67" s="30" customFormat="1" ht="18">
      <c r="A65" s="27"/>
      <c r="B65" s="17" t="s">
        <v>78</v>
      </c>
      <c r="C65" s="12"/>
      <c r="D65" s="13"/>
      <c r="E65" s="14"/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</row>
    <row r="66" spans="1:67" s="90" customFormat="1" ht="21.75" customHeight="1">
      <c r="A66" s="10">
        <v>1</v>
      </c>
      <c r="B66" s="11" t="s">
        <v>79</v>
      </c>
      <c r="C66" s="26">
        <v>1</v>
      </c>
      <c r="D66" s="22">
        <v>1.6</v>
      </c>
      <c r="E66" s="14">
        <f>C66*D66</f>
        <v>1.6</v>
      </c>
      <c r="F66" s="28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1:6" s="31" customFormat="1" ht="21.75" customHeight="1">
      <c r="A67" s="10">
        <v>2</v>
      </c>
      <c r="B67" s="11" t="s">
        <v>80</v>
      </c>
      <c r="C67" s="26">
        <v>2</v>
      </c>
      <c r="D67" s="22">
        <v>0.75</v>
      </c>
      <c r="E67" s="14">
        <f>C67*D67</f>
        <v>1.5</v>
      </c>
      <c r="F67" s="15"/>
    </row>
    <row r="68" spans="1:6" s="31" customFormat="1" ht="22.5" customHeight="1">
      <c r="A68" s="10">
        <v>4</v>
      </c>
      <c r="B68" s="84" t="s">
        <v>82</v>
      </c>
      <c r="C68" s="26">
        <v>5</v>
      </c>
      <c r="D68" s="22">
        <v>0.55</v>
      </c>
      <c r="E68" s="14">
        <f>C68*D68</f>
        <v>2.75</v>
      </c>
      <c r="F68" s="15"/>
    </row>
    <row r="69" spans="1:7" ht="18">
      <c r="A69" s="27"/>
      <c r="B69" s="17" t="s">
        <v>84</v>
      </c>
      <c r="C69" s="12"/>
      <c r="D69" s="13"/>
      <c r="E69" s="14"/>
      <c r="F69" s="15"/>
      <c r="G69" s="2"/>
    </row>
    <row r="70" spans="1:6" s="31" customFormat="1" ht="30.75">
      <c r="A70" s="10">
        <v>2</v>
      </c>
      <c r="B70" s="84" t="s">
        <v>86</v>
      </c>
      <c r="C70" s="26">
        <v>10</v>
      </c>
      <c r="D70" s="22">
        <v>1.45</v>
      </c>
      <c r="E70" s="14">
        <f>C70*D70</f>
        <v>14.5</v>
      </c>
      <c r="F70" s="15"/>
    </row>
    <row r="71" spans="1:6" s="31" customFormat="1" ht="30.75">
      <c r="A71" s="10">
        <v>3</v>
      </c>
      <c r="B71" s="84" t="s">
        <v>87</v>
      </c>
      <c r="C71" s="26">
        <v>5</v>
      </c>
      <c r="D71" s="22">
        <v>1.55</v>
      </c>
      <c r="E71" s="14">
        <f>C71*D71</f>
        <v>7.75</v>
      </c>
      <c r="F71" s="15"/>
    </row>
    <row r="72" spans="1:7" ht="18">
      <c r="A72" s="27"/>
      <c r="B72" s="17" t="s">
        <v>91</v>
      </c>
      <c r="C72" s="12"/>
      <c r="D72" s="13"/>
      <c r="E72" s="14"/>
      <c r="F72" s="15"/>
      <c r="G72" s="2"/>
    </row>
    <row r="73" spans="1:6" s="31" customFormat="1" ht="30.75">
      <c r="A73" s="10">
        <v>1</v>
      </c>
      <c r="B73" s="84" t="s">
        <v>92</v>
      </c>
      <c r="C73" s="26">
        <v>3</v>
      </c>
      <c r="D73" s="22">
        <v>1.95</v>
      </c>
      <c r="E73" s="14">
        <f>C73*D73</f>
        <v>5.85</v>
      </c>
      <c r="F73" s="15"/>
    </row>
    <row r="74" spans="1:6" s="31" customFormat="1" ht="30.75">
      <c r="A74" s="10">
        <v>2</v>
      </c>
      <c r="B74" s="84" t="s">
        <v>93</v>
      </c>
      <c r="C74" s="26">
        <v>10</v>
      </c>
      <c r="D74" s="22">
        <v>2.05</v>
      </c>
      <c r="E74" s="14">
        <f>C74*D74</f>
        <v>20.5</v>
      </c>
      <c r="F74" s="15"/>
    </row>
    <row r="75" spans="1:6" s="31" customFormat="1" ht="30.75">
      <c r="A75" s="10">
        <v>3</v>
      </c>
      <c r="B75" s="84" t="s">
        <v>94</v>
      </c>
      <c r="C75" s="26">
        <v>5</v>
      </c>
      <c r="D75" s="22">
        <v>2.05</v>
      </c>
      <c r="E75" s="14">
        <f>C75*D75</f>
        <v>10.25</v>
      </c>
      <c r="F75" s="15"/>
    </row>
    <row r="76" spans="1:7" ht="18">
      <c r="A76" s="27"/>
      <c r="B76" s="17" t="s">
        <v>99</v>
      </c>
      <c r="C76" s="33"/>
      <c r="D76" s="13"/>
      <c r="E76" s="14"/>
      <c r="F76" s="32"/>
      <c r="G76" s="2"/>
    </row>
    <row r="77" spans="1:6" s="31" customFormat="1" ht="15.75">
      <c r="A77" s="10">
        <v>1</v>
      </c>
      <c r="B77" s="11" t="s">
        <v>100</v>
      </c>
      <c r="C77" s="85">
        <v>50</v>
      </c>
      <c r="D77" s="22">
        <v>0.15</v>
      </c>
      <c r="E77" s="14">
        <f>C77*D77</f>
        <v>7.5</v>
      </c>
      <c r="F77" s="32"/>
    </row>
    <row r="78" spans="1:6" s="31" customFormat="1" ht="15.75">
      <c r="A78" s="10">
        <v>2</v>
      </c>
      <c r="B78" s="11" t="s">
        <v>101</v>
      </c>
      <c r="C78" s="85">
        <v>25</v>
      </c>
      <c r="D78" s="22">
        <v>0.2</v>
      </c>
      <c r="E78" s="14">
        <f>C78*D78</f>
        <v>5</v>
      </c>
      <c r="F78" s="34"/>
    </row>
    <row r="79" spans="1:6" s="31" customFormat="1" ht="15.75">
      <c r="A79" s="10">
        <v>5</v>
      </c>
      <c r="B79" s="11" t="s">
        <v>104</v>
      </c>
      <c r="C79" s="87">
        <v>10</v>
      </c>
      <c r="D79" s="22">
        <v>0.2</v>
      </c>
      <c r="E79" s="14">
        <f>C79*D79</f>
        <v>2</v>
      </c>
      <c r="F79" s="34"/>
    </row>
    <row r="80" spans="1:6" s="31" customFormat="1" ht="15.75">
      <c r="A80" s="10">
        <v>7</v>
      </c>
      <c r="B80" s="84" t="s">
        <v>106</v>
      </c>
      <c r="C80" s="38">
        <v>7</v>
      </c>
      <c r="D80" s="22">
        <v>0.79</v>
      </c>
      <c r="E80" s="14">
        <f>C80*D80</f>
        <v>5.53</v>
      </c>
      <c r="F80" s="34"/>
    </row>
    <row r="81" spans="1:7" ht="18">
      <c r="A81" s="27"/>
      <c r="B81" s="35" t="s">
        <v>109</v>
      </c>
      <c r="C81" s="36"/>
      <c r="D81" s="13"/>
      <c r="E81" s="14"/>
      <c r="F81" s="34"/>
      <c r="G81" s="2"/>
    </row>
    <row r="82" spans="1:6" s="31" customFormat="1" ht="30.75">
      <c r="A82" s="10">
        <v>2</v>
      </c>
      <c r="B82" s="84" t="s">
        <v>111</v>
      </c>
      <c r="C82" s="38">
        <v>2</v>
      </c>
      <c r="D82" s="22">
        <v>3.3</v>
      </c>
      <c r="E82" s="14">
        <f>C82*D82</f>
        <v>6.6</v>
      </c>
      <c r="F82" s="34"/>
    </row>
    <row r="83" spans="1:6" s="31" customFormat="1" ht="24.75" customHeight="1">
      <c r="A83" s="10">
        <v>6</v>
      </c>
      <c r="B83" s="84" t="s">
        <v>115</v>
      </c>
      <c r="C83" s="38">
        <v>3</v>
      </c>
      <c r="D83" s="22">
        <v>1.15</v>
      </c>
      <c r="E83" s="14">
        <f>C83*D83</f>
        <v>3.4499999999999997</v>
      </c>
      <c r="F83" s="34"/>
    </row>
    <row r="84" spans="1:6" s="31" customFormat="1" ht="26.25" customHeight="1">
      <c r="A84" s="10">
        <v>8</v>
      </c>
      <c r="B84" s="11" t="s">
        <v>117</v>
      </c>
      <c r="C84" s="38">
        <v>3</v>
      </c>
      <c r="D84" s="22">
        <v>0.73</v>
      </c>
      <c r="E84" s="14">
        <f>C84*D84</f>
        <v>2.19</v>
      </c>
      <c r="F84" s="34"/>
    </row>
    <row r="85" spans="1:7" ht="24.75" customHeight="1">
      <c r="A85" s="27"/>
      <c r="B85" s="17" t="s">
        <v>119</v>
      </c>
      <c r="C85" s="37"/>
      <c r="D85" s="13"/>
      <c r="E85" s="14"/>
      <c r="F85" s="34"/>
      <c r="G85" s="2"/>
    </row>
    <row r="86" spans="1:6" s="31" customFormat="1" ht="22.5" customHeight="1">
      <c r="A86" s="10">
        <v>1</v>
      </c>
      <c r="B86" s="84" t="s">
        <v>120</v>
      </c>
      <c r="C86" s="38">
        <v>1</v>
      </c>
      <c r="D86" s="22">
        <v>2</v>
      </c>
      <c r="E86" s="14">
        <f>C86*D86</f>
        <v>2</v>
      </c>
      <c r="F86" s="34"/>
    </row>
    <row r="87" spans="1:6" s="31" customFormat="1" ht="30.75">
      <c r="A87" s="10">
        <v>4</v>
      </c>
      <c r="B87" s="86" t="s">
        <v>123</v>
      </c>
      <c r="C87" s="87">
        <v>1</v>
      </c>
      <c r="D87" s="22">
        <v>7.2</v>
      </c>
      <c r="E87" s="14">
        <f>C87*D87</f>
        <v>7.2</v>
      </c>
      <c r="F87" s="34"/>
    </row>
    <row r="88" spans="1:7" ht="36">
      <c r="A88" s="27"/>
      <c r="B88" s="17" t="s">
        <v>125</v>
      </c>
      <c r="C88" s="37"/>
      <c r="D88" s="13"/>
      <c r="E88" s="14"/>
      <c r="F88" s="34"/>
      <c r="G88" s="2"/>
    </row>
    <row r="89" spans="1:6" s="31" customFormat="1" ht="15.75">
      <c r="A89" s="10">
        <v>1</v>
      </c>
      <c r="B89" s="11" t="s">
        <v>126</v>
      </c>
      <c r="C89" s="38">
        <v>500</v>
      </c>
      <c r="D89" s="22">
        <v>0.05</v>
      </c>
      <c r="E89" s="14">
        <f>C89*D89</f>
        <v>25</v>
      </c>
      <c r="F89" s="34"/>
    </row>
    <row r="90" spans="1:6" s="31" customFormat="1" ht="15.75">
      <c r="A90" s="10">
        <v>2</v>
      </c>
      <c r="B90" s="11" t="s">
        <v>127</v>
      </c>
      <c r="C90" s="38">
        <v>250</v>
      </c>
      <c r="D90" s="22">
        <v>0.1</v>
      </c>
      <c r="E90" s="14">
        <f>C90*D90</f>
        <v>25</v>
      </c>
      <c r="F90" s="34"/>
    </row>
    <row r="91" spans="1:6" s="31" customFormat="1" ht="15.75">
      <c r="A91" s="10">
        <v>5</v>
      </c>
      <c r="B91" s="84" t="s">
        <v>130</v>
      </c>
      <c r="C91" s="38">
        <v>5</v>
      </c>
      <c r="D91" s="22">
        <v>0.65</v>
      </c>
      <c r="E91" s="14">
        <f>C91*D91</f>
        <v>3.25</v>
      </c>
      <c r="F91" s="34"/>
    </row>
    <row r="92" spans="1:6" s="31" customFormat="1" ht="30.75">
      <c r="A92" s="10">
        <v>6</v>
      </c>
      <c r="B92" s="86" t="s">
        <v>131</v>
      </c>
      <c r="C92" s="87">
        <v>5</v>
      </c>
      <c r="D92" s="22">
        <v>0.75</v>
      </c>
      <c r="E92" s="14">
        <f>C92*D92</f>
        <v>3.75</v>
      </c>
      <c r="F92" s="34"/>
    </row>
    <row r="93" spans="1:7" ht="18">
      <c r="A93" s="25"/>
      <c r="B93" s="40" t="s">
        <v>152</v>
      </c>
      <c r="C93" s="41"/>
      <c r="D93" s="42"/>
      <c r="E93" s="19">
        <f>SUM(E7:E92)</f>
        <v>381.96999999999997</v>
      </c>
      <c r="F93" s="34"/>
      <c r="G93" s="2"/>
    </row>
    <row r="94" spans="1:7" ht="18">
      <c r="A94" s="25"/>
      <c r="B94" s="43" t="s">
        <v>153</v>
      </c>
      <c r="C94" s="44"/>
      <c r="D94" s="44"/>
      <c r="E94" s="19">
        <f>E93*23%</f>
        <v>87.8531</v>
      </c>
      <c r="F94" s="34"/>
      <c r="G94" s="2"/>
    </row>
    <row r="95" spans="1:7" ht="18">
      <c r="A95" s="25"/>
      <c r="B95" s="43" t="s">
        <v>154</v>
      </c>
      <c r="C95" s="44"/>
      <c r="D95" s="44"/>
      <c r="E95" s="19">
        <f>E93+E94</f>
        <v>469.82309999999995</v>
      </c>
      <c r="F95" s="34"/>
      <c r="G95" s="2"/>
    </row>
    <row r="96" spans="1:7" ht="11.25" customHeight="1">
      <c r="A96" s="45"/>
      <c r="B96" s="46"/>
      <c r="C96" s="47"/>
      <c r="D96" s="48"/>
      <c r="E96" s="49"/>
      <c r="F96" s="49"/>
      <c r="G96" s="2"/>
    </row>
    <row r="97" spans="1:7" ht="1.5" customHeight="1" hidden="1">
      <c r="A97" s="45"/>
      <c r="B97" s="95"/>
      <c r="C97" s="96"/>
      <c r="D97" s="96"/>
      <c r="E97" s="96"/>
      <c r="F97" s="96"/>
      <c r="G97" s="2"/>
    </row>
    <row r="98" spans="1:7" ht="15" hidden="1">
      <c r="A98" s="45"/>
      <c r="B98" s="95"/>
      <c r="C98" s="96"/>
      <c r="D98" s="96"/>
      <c r="E98" s="96"/>
      <c r="F98" s="96"/>
      <c r="G98" s="2"/>
    </row>
    <row r="99" spans="1:7" ht="1.5" customHeight="1" hidden="1">
      <c r="A99" s="45"/>
      <c r="B99" s="95"/>
      <c r="C99" s="96"/>
      <c r="D99" s="96"/>
      <c r="E99" s="96"/>
      <c r="F99" s="96"/>
      <c r="G99" s="2"/>
    </row>
    <row r="100" spans="1:7" ht="15.75" hidden="1">
      <c r="A100" s="45"/>
      <c r="B100" s="50"/>
      <c r="C100" s="51"/>
      <c r="D100" s="52"/>
      <c r="E100" s="53"/>
      <c r="F100" s="50"/>
      <c r="G100" s="2"/>
    </row>
    <row r="101" spans="2:7" ht="15.75">
      <c r="B101" s="58"/>
      <c r="F101" s="2"/>
      <c r="G101" s="2"/>
    </row>
    <row r="102" spans="2:7" ht="15.75">
      <c r="B102" s="58"/>
      <c r="F102" s="2"/>
      <c r="G102" s="2"/>
    </row>
    <row r="103" spans="2:7" ht="15.75">
      <c r="B103" s="60"/>
      <c r="F103" s="2"/>
      <c r="G103" s="2"/>
    </row>
    <row r="104" spans="6:7" ht="12.75">
      <c r="F104" s="2"/>
      <c r="G104" s="2"/>
    </row>
    <row r="105" spans="6:7" ht="12.75">
      <c r="F105" s="2"/>
      <c r="G105" s="2"/>
    </row>
    <row r="106" spans="1:7" ht="12.75">
      <c r="A106" s="61"/>
      <c r="B106" s="62"/>
      <c r="C106" s="62"/>
      <c r="D106" s="63"/>
      <c r="E106" s="64"/>
      <c r="F106" s="2"/>
      <c r="G106" s="2"/>
    </row>
    <row r="107" spans="1:7" ht="8.25" customHeight="1" hidden="1">
      <c r="A107" s="61"/>
      <c r="C107" s="62"/>
      <c r="D107" s="63"/>
      <c r="E107" s="64"/>
      <c r="F107" s="2"/>
      <c r="G107" s="2"/>
    </row>
    <row r="108" spans="1:7" ht="12.75" hidden="1">
      <c r="A108" s="61"/>
      <c r="C108" s="62"/>
      <c r="D108" s="63"/>
      <c r="E108" s="65"/>
      <c r="F108" s="2"/>
      <c r="G108" s="2"/>
    </row>
    <row r="109" spans="1:7" ht="12.75" hidden="1">
      <c r="A109" s="61"/>
      <c r="C109" s="62"/>
      <c r="D109" s="63"/>
      <c r="E109" s="64"/>
      <c r="F109" s="2"/>
      <c r="G109" s="2"/>
    </row>
    <row r="110" spans="2:7" ht="12.75" hidden="1">
      <c r="B110" s="29"/>
      <c r="C110" s="66"/>
      <c r="D110" s="63"/>
      <c r="F110" s="2"/>
      <c r="G110" s="2"/>
    </row>
    <row r="111" spans="2:7" ht="12.75" hidden="1">
      <c r="B111" s="29"/>
      <c r="C111" s="66"/>
      <c r="D111" s="63"/>
      <c r="F111" s="2"/>
      <c r="G111" s="2"/>
    </row>
    <row r="112" spans="2:7" ht="12.75" hidden="1">
      <c r="B112" s="54"/>
      <c r="C112" s="66"/>
      <c r="D112" s="63"/>
      <c r="F112" s="2"/>
      <c r="G112" s="2"/>
    </row>
    <row r="113" spans="2:7" ht="12.75" hidden="1">
      <c r="B113" s="54"/>
      <c r="C113" s="66"/>
      <c r="D113" s="63"/>
      <c r="E113" s="67" t="s">
        <v>155</v>
      </c>
      <c r="F113" s="2"/>
      <c r="G113" s="2"/>
    </row>
    <row r="114" spans="2:7" ht="12.75">
      <c r="B114" s="68"/>
      <c r="C114" s="69"/>
      <c r="D114" s="70"/>
      <c r="E114" s="71"/>
      <c r="F114" s="1"/>
      <c r="G114" s="2"/>
    </row>
    <row r="115" spans="2:7" ht="12.75">
      <c r="B115" s="68"/>
      <c r="C115" s="69"/>
      <c r="D115" s="72"/>
      <c r="E115" s="73"/>
      <c r="F115" s="1"/>
      <c r="G115" s="2"/>
    </row>
    <row r="116" spans="2:5" ht="12.75">
      <c r="B116" s="68"/>
      <c r="C116" s="69"/>
      <c r="D116" s="72"/>
      <c r="E116" s="73"/>
    </row>
    <row r="117" spans="2:5" ht="12.75">
      <c r="B117" s="68"/>
      <c r="C117" s="69"/>
      <c r="D117" s="72"/>
      <c r="E117" s="73"/>
    </row>
    <row r="118" spans="2:5" ht="12.75">
      <c r="B118" s="68"/>
      <c r="C118" s="69"/>
      <c r="D118" s="72"/>
      <c r="E118" s="73"/>
    </row>
    <row r="119" spans="2:5" ht="12.75">
      <c r="B119" s="68"/>
      <c r="C119" s="69"/>
      <c r="D119" s="72"/>
      <c r="E119" s="73"/>
    </row>
    <row r="120" spans="2:5" ht="12.75">
      <c r="B120" s="68"/>
      <c r="C120" s="69"/>
      <c r="D120" s="75"/>
      <c r="E120" s="73"/>
    </row>
    <row r="121" spans="2:5" ht="12.75">
      <c r="B121" s="68"/>
      <c r="C121" s="69"/>
      <c r="D121" s="75"/>
      <c r="E121" s="73"/>
    </row>
    <row r="122" spans="2:5" ht="12.75">
      <c r="B122" s="68"/>
      <c r="C122" s="69"/>
      <c r="D122" s="75"/>
      <c r="E122" s="73"/>
    </row>
    <row r="123" ht="12.75">
      <c r="F123" s="76"/>
    </row>
    <row r="124" ht="12.75">
      <c r="F124" s="76"/>
    </row>
    <row r="125" ht="12.75">
      <c r="F125" s="76"/>
    </row>
    <row r="126" ht="12.75">
      <c r="F126" s="76"/>
    </row>
    <row r="130" ht="12.75">
      <c r="F130" s="77"/>
    </row>
    <row r="132" ht="12.75">
      <c r="F132" s="65"/>
    </row>
    <row r="133" ht="12.75">
      <c r="F133" s="65"/>
    </row>
    <row r="134" ht="12.75">
      <c r="F134" s="65"/>
    </row>
    <row r="135" ht="12.75">
      <c r="F135" s="65"/>
    </row>
    <row r="139" ht="12.75">
      <c r="F139" s="67"/>
    </row>
    <row r="140" ht="12.75">
      <c r="F140" s="78"/>
    </row>
    <row r="141" ht="12.75">
      <c r="F141" s="79"/>
    </row>
    <row r="142" ht="12.75">
      <c r="F142" s="79"/>
    </row>
    <row r="143" ht="12.75">
      <c r="F143" s="79"/>
    </row>
    <row r="144" ht="12.75">
      <c r="F144" s="79"/>
    </row>
    <row r="145" ht="12.75">
      <c r="F145" s="79"/>
    </row>
    <row r="146" ht="12.75">
      <c r="F146" s="79"/>
    </row>
    <row r="147" ht="12.75">
      <c r="F147" s="79"/>
    </row>
    <row r="148" ht="12.75">
      <c r="F148" s="79"/>
    </row>
  </sheetData>
  <mergeCells count="9">
    <mergeCell ref="B97:F97"/>
    <mergeCell ref="B98:F98"/>
    <mergeCell ref="B99:F99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125"/>
  <sheetViews>
    <sheetView view="pageBreakPreview" zoomScale="85" zoomScaleSheetLayoutView="85" workbookViewId="0" topLeftCell="A1">
      <selection activeCell="A72" sqref="A1:E72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171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7</v>
      </c>
      <c r="B7" s="81" t="s">
        <v>12</v>
      </c>
      <c r="C7" s="21">
        <v>10</v>
      </c>
      <c r="D7" s="22">
        <v>0.33</v>
      </c>
      <c r="E7" s="14">
        <f>C7*D7</f>
        <v>3.3000000000000003</v>
      </c>
      <c r="F7" s="15"/>
    </row>
    <row r="8" spans="1:7" ht="15" customHeight="1" hidden="1">
      <c r="A8" s="20"/>
      <c r="B8" s="23"/>
      <c r="C8" s="21"/>
      <c r="D8" s="22"/>
      <c r="E8" s="14">
        <f>C8*D8</f>
        <v>0</v>
      </c>
      <c r="F8" s="15"/>
      <c r="G8" s="2"/>
    </row>
    <row r="9" spans="1:7" ht="18">
      <c r="A9" s="20"/>
      <c r="B9" s="17" t="s">
        <v>18</v>
      </c>
      <c r="C9" s="21"/>
      <c r="D9" s="22"/>
      <c r="E9" s="14"/>
      <c r="F9" s="15"/>
      <c r="G9" s="2"/>
    </row>
    <row r="10" spans="1:6" s="31" customFormat="1" ht="15.75">
      <c r="A10" s="80">
        <v>1</v>
      </c>
      <c r="B10" s="81" t="s">
        <v>19</v>
      </c>
      <c r="C10" s="21">
        <v>6</v>
      </c>
      <c r="D10" s="22">
        <v>0.8</v>
      </c>
      <c r="E10" s="14">
        <f>C10*D10</f>
        <v>4.800000000000001</v>
      </c>
      <c r="F10" s="15"/>
    </row>
    <row r="11" spans="1:7" ht="18.75" thickBot="1">
      <c r="A11" s="20"/>
      <c r="B11" s="17" t="s">
        <v>21</v>
      </c>
      <c r="C11" s="24"/>
      <c r="D11" s="13"/>
      <c r="E11" s="14"/>
      <c r="F11" s="15"/>
      <c r="G11" s="2"/>
    </row>
    <row r="12" spans="1:6" s="31" customFormat="1" ht="16.5" thickBot="1">
      <c r="A12" s="80">
        <v>2</v>
      </c>
      <c r="B12" s="81" t="s">
        <v>23</v>
      </c>
      <c r="C12" s="83">
        <v>1</v>
      </c>
      <c r="D12" s="22">
        <v>0.8</v>
      </c>
      <c r="E12" s="14">
        <f>C12*D12</f>
        <v>0.8</v>
      </c>
      <c r="F12" s="15"/>
    </row>
    <row r="13" spans="1:6" s="31" customFormat="1" ht="15.75">
      <c r="A13" s="80">
        <v>3</v>
      </c>
      <c r="B13" s="81" t="s">
        <v>24</v>
      </c>
      <c r="C13" s="93">
        <v>12</v>
      </c>
      <c r="D13" s="22">
        <v>0.4</v>
      </c>
      <c r="E13" s="14">
        <f>C13*D13</f>
        <v>4.800000000000001</v>
      </c>
      <c r="F13" s="15"/>
    </row>
    <row r="14" spans="1:7" ht="18">
      <c r="A14" s="20"/>
      <c r="B14" s="17" t="s">
        <v>25</v>
      </c>
      <c r="C14" s="24"/>
      <c r="D14" s="13"/>
      <c r="E14" s="14"/>
      <c r="F14" s="15"/>
      <c r="G14" s="2"/>
    </row>
    <row r="15" spans="1:6" s="31" customFormat="1" ht="32.25" customHeight="1">
      <c r="A15" s="80">
        <v>2</v>
      </c>
      <c r="B15" s="82" t="s">
        <v>27</v>
      </c>
      <c r="C15" s="21">
        <v>25</v>
      </c>
      <c r="D15" s="22">
        <v>0.3</v>
      </c>
      <c r="E15" s="14">
        <f>C15*D15</f>
        <v>7.5</v>
      </c>
      <c r="F15" s="15"/>
    </row>
    <row r="16" spans="1:6" s="31" customFormat="1" ht="32.25" customHeight="1">
      <c r="A16" s="80">
        <v>4</v>
      </c>
      <c r="B16" s="82" t="s">
        <v>29</v>
      </c>
      <c r="C16" s="21">
        <v>5</v>
      </c>
      <c r="D16" s="22">
        <v>1.2</v>
      </c>
      <c r="E16" s="14">
        <f>C16*D16</f>
        <v>6</v>
      </c>
      <c r="F16" s="15"/>
    </row>
    <row r="17" spans="1:7" ht="18">
      <c r="A17" s="20"/>
      <c r="B17" s="17" t="s">
        <v>30</v>
      </c>
      <c r="C17" s="24"/>
      <c r="D17" s="13"/>
      <c r="E17" s="14"/>
      <c r="F17" s="15"/>
      <c r="G17" s="2"/>
    </row>
    <row r="18" spans="1:6" s="31" customFormat="1" ht="15.75">
      <c r="A18" s="10">
        <v>6</v>
      </c>
      <c r="B18" s="11" t="s">
        <v>36</v>
      </c>
      <c r="C18" s="26">
        <v>5</v>
      </c>
      <c r="D18" s="22">
        <v>2.4</v>
      </c>
      <c r="E18" s="14">
        <f>C18*D18</f>
        <v>12</v>
      </c>
      <c r="F18" s="15"/>
    </row>
    <row r="19" spans="1:7" ht="18">
      <c r="A19" s="10"/>
      <c r="B19" s="17" t="s">
        <v>38</v>
      </c>
      <c r="C19" s="26"/>
      <c r="D19" s="22"/>
      <c r="E19" s="14"/>
      <c r="F19" s="15"/>
      <c r="G19" s="2"/>
    </row>
    <row r="20" spans="1:6" s="31" customFormat="1" ht="15.75">
      <c r="A20" s="10">
        <v>1</v>
      </c>
      <c r="B20" s="11" t="s">
        <v>39</v>
      </c>
      <c r="C20" s="26">
        <v>5</v>
      </c>
      <c r="D20" s="22">
        <v>1.9</v>
      </c>
      <c r="E20" s="14">
        <f>C20*D20</f>
        <v>9.5</v>
      </c>
      <c r="F20" s="15"/>
    </row>
    <row r="21" spans="1:6" s="31" customFormat="1" ht="15.75">
      <c r="A21" s="10">
        <v>2</v>
      </c>
      <c r="B21" s="11" t="s">
        <v>40</v>
      </c>
      <c r="C21" s="26">
        <v>3</v>
      </c>
      <c r="D21" s="22">
        <v>0.6</v>
      </c>
      <c r="E21" s="14">
        <f>C21*D21</f>
        <v>1.7999999999999998</v>
      </c>
      <c r="F21" s="15"/>
    </row>
    <row r="22" spans="1:6" s="31" customFormat="1" ht="15.75">
      <c r="A22" s="10">
        <v>3</v>
      </c>
      <c r="B22" s="11" t="s">
        <v>41</v>
      </c>
      <c r="C22" s="26">
        <v>5</v>
      </c>
      <c r="D22" s="22">
        <v>1</v>
      </c>
      <c r="E22" s="14">
        <f>C22*D22</f>
        <v>5</v>
      </c>
      <c r="F22" s="15"/>
    </row>
    <row r="23" spans="1:6" s="31" customFormat="1" ht="15.75">
      <c r="A23" s="10">
        <v>4</v>
      </c>
      <c r="B23" s="11" t="s">
        <v>42</v>
      </c>
      <c r="C23" s="26">
        <v>10</v>
      </c>
      <c r="D23" s="22">
        <v>1</v>
      </c>
      <c r="E23" s="14">
        <f>C23*D23</f>
        <v>10</v>
      </c>
      <c r="F23" s="15"/>
    </row>
    <row r="24" spans="1:6" s="31" customFormat="1" ht="15.75">
      <c r="A24" s="10">
        <v>7</v>
      </c>
      <c r="B24" s="11" t="s">
        <v>45</v>
      </c>
      <c r="C24" s="26">
        <v>3</v>
      </c>
      <c r="D24" s="22">
        <v>1.1</v>
      </c>
      <c r="E24" s="14">
        <f>C24*D24</f>
        <v>3.3000000000000003</v>
      </c>
      <c r="F24" s="15"/>
    </row>
    <row r="25" spans="1:7" ht="18">
      <c r="A25" s="27"/>
      <c r="B25" s="17" t="s">
        <v>47</v>
      </c>
      <c r="C25" s="12"/>
      <c r="D25" s="13"/>
      <c r="E25" s="14"/>
      <c r="F25" s="15"/>
      <c r="G25" s="2"/>
    </row>
    <row r="26" spans="1:6" s="31" customFormat="1" ht="15.75">
      <c r="A26" s="10">
        <v>2</v>
      </c>
      <c r="B26" s="11" t="s">
        <v>49</v>
      </c>
      <c r="C26" s="26">
        <v>3</v>
      </c>
      <c r="D26" s="22">
        <v>0.4</v>
      </c>
      <c r="E26" s="14">
        <f>C26*D26</f>
        <v>1.2000000000000002</v>
      </c>
      <c r="F26" s="15"/>
    </row>
    <row r="27" spans="1:6" s="31" customFormat="1" ht="15.75">
      <c r="A27" s="10">
        <v>4</v>
      </c>
      <c r="B27" s="82" t="s">
        <v>51</v>
      </c>
      <c r="C27" s="26">
        <v>7</v>
      </c>
      <c r="D27" s="22">
        <v>1</v>
      </c>
      <c r="E27" s="14">
        <f>C27*D27</f>
        <v>7</v>
      </c>
      <c r="F27" s="15"/>
    </row>
    <row r="28" spans="1:7" ht="18">
      <c r="A28" s="27"/>
      <c r="B28" s="17" t="s">
        <v>54</v>
      </c>
      <c r="C28" s="12"/>
      <c r="D28" s="13"/>
      <c r="E28" s="14"/>
      <c r="F28" s="15"/>
      <c r="G28" s="2"/>
    </row>
    <row r="29" spans="1:6" s="31" customFormat="1" ht="15.75">
      <c r="A29" s="10">
        <v>1</v>
      </c>
      <c r="B29" s="11" t="s">
        <v>55</v>
      </c>
      <c r="C29" s="26">
        <v>10</v>
      </c>
      <c r="D29" s="22">
        <v>0.85</v>
      </c>
      <c r="E29" s="14">
        <f>C29*D29</f>
        <v>8.5</v>
      </c>
      <c r="F29" s="15"/>
    </row>
    <row r="30" spans="1:6" s="31" customFormat="1" ht="15.75">
      <c r="A30" s="10">
        <v>2</v>
      </c>
      <c r="B30" s="11" t="s">
        <v>56</v>
      </c>
      <c r="C30" s="26">
        <v>20</v>
      </c>
      <c r="D30" s="22">
        <v>0.2</v>
      </c>
      <c r="E30" s="14">
        <f>C30*D30</f>
        <v>4</v>
      </c>
      <c r="F30" s="15"/>
    </row>
    <row r="31" spans="1:7" ht="18">
      <c r="A31" s="27"/>
      <c r="B31" s="17" t="s">
        <v>57</v>
      </c>
      <c r="C31" s="12"/>
      <c r="D31" s="13"/>
      <c r="E31" s="14"/>
      <c r="F31" s="15"/>
      <c r="G31" s="2"/>
    </row>
    <row r="32" spans="1:6" s="31" customFormat="1" ht="30.75">
      <c r="A32" s="10">
        <v>5</v>
      </c>
      <c r="B32" s="84" t="s">
        <v>62</v>
      </c>
      <c r="C32" s="26">
        <v>3</v>
      </c>
      <c r="D32" s="22">
        <v>1.09</v>
      </c>
      <c r="E32" s="14">
        <f>C32*D32</f>
        <v>3.2700000000000005</v>
      </c>
      <c r="F32" s="15"/>
    </row>
    <row r="33" spans="1:6" s="31" customFormat="1" ht="15.75">
      <c r="A33" s="10">
        <v>8</v>
      </c>
      <c r="B33" s="11" t="s">
        <v>65</v>
      </c>
      <c r="C33" s="26">
        <v>10</v>
      </c>
      <c r="D33" s="22">
        <v>0.55</v>
      </c>
      <c r="E33" s="14">
        <f>C33*D33</f>
        <v>5.5</v>
      </c>
      <c r="F33" s="15"/>
    </row>
    <row r="34" spans="1:7" ht="18">
      <c r="A34" s="27"/>
      <c r="B34" s="17" t="s">
        <v>66</v>
      </c>
      <c r="C34" s="12"/>
      <c r="D34" s="13"/>
      <c r="E34" s="14"/>
      <c r="F34" s="15"/>
      <c r="G34" s="2"/>
    </row>
    <row r="35" spans="1:6" s="31" customFormat="1" ht="21.75" customHeight="1">
      <c r="A35" s="10">
        <v>1</v>
      </c>
      <c r="B35" s="11" t="s">
        <v>67</v>
      </c>
      <c r="C35" s="26">
        <v>2</v>
      </c>
      <c r="D35" s="22">
        <v>1.6</v>
      </c>
      <c r="E35" s="14">
        <f>C35*D35</f>
        <v>3.2</v>
      </c>
      <c r="F35" s="15"/>
    </row>
    <row r="36" spans="1:6" s="31" customFormat="1" ht="15.75">
      <c r="A36" s="10">
        <v>3</v>
      </c>
      <c r="B36" s="11" t="s">
        <v>69</v>
      </c>
      <c r="C36" s="26">
        <v>5</v>
      </c>
      <c r="D36" s="22">
        <v>0.65</v>
      </c>
      <c r="E36" s="14">
        <f>C36*D36</f>
        <v>3.25</v>
      </c>
      <c r="F36" s="15"/>
    </row>
    <row r="37" spans="1:7" ht="18">
      <c r="A37" s="27"/>
      <c r="B37" s="17" t="s">
        <v>73</v>
      </c>
      <c r="C37" s="12"/>
      <c r="D37" s="13"/>
      <c r="E37" s="14"/>
      <c r="F37" s="15"/>
      <c r="G37" s="2"/>
    </row>
    <row r="38" spans="1:6" s="31" customFormat="1" ht="15.75">
      <c r="A38" s="10">
        <v>1</v>
      </c>
      <c r="B38" s="11" t="s">
        <v>74</v>
      </c>
      <c r="C38" s="26">
        <v>1</v>
      </c>
      <c r="D38" s="22">
        <v>5</v>
      </c>
      <c r="E38" s="14">
        <f>C38*D38</f>
        <v>5</v>
      </c>
      <c r="F38" s="15"/>
    </row>
    <row r="39" spans="1:67" s="30" customFormat="1" ht="18">
      <c r="A39" s="27"/>
      <c r="B39" s="17" t="s">
        <v>78</v>
      </c>
      <c r="C39" s="12"/>
      <c r="D39" s="13"/>
      <c r="E39" s="14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1:6" s="31" customFormat="1" ht="15.75">
      <c r="A40" s="10">
        <v>4</v>
      </c>
      <c r="B40" s="84" t="s">
        <v>82</v>
      </c>
      <c r="C40" s="26">
        <v>5</v>
      </c>
      <c r="D40" s="22">
        <v>0.55</v>
      </c>
      <c r="E40" s="14">
        <f>C40*D40</f>
        <v>2.75</v>
      </c>
      <c r="F40" s="15"/>
    </row>
    <row r="41" spans="1:7" ht="18">
      <c r="A41" s="27"/>
      <c r="B41" s="17" t="s">
        <v>84</v>
      </c>
      <c r="C41" s="12"/>
      <c r="D41" s="13"/>
      <c r="E41" s="14"/>
      <c r="F41" s="15"/>
      <c r="G41" s="2"/>
    </row>
    <row r="42" spans="1:6" s="31" customFormat="1" ht="30.75">
      <c r="A42" s="10">
        <v>1</v>
      </c>
      <c r="B42" s="84" t="s">
        <v>85</v>
      </c>
      <c r="C42" s="26">
        <v>10</v>
      </c>
      <c r="D42" s="22">
        <v>1.45</v>
      </c>
      <c r="E42" s="14">
        <f>C42*D42</f>
        <v>14.5</v>
      </c>
      <c r="F42" s="15"/>
    </row>
    <row r="43" spans="1:6" s="31" customFormat="1" ht="30.75">
      <c r="A43" s="10">
        <v>2</v>
      </c>
      <c r="B43" s="84" t="s">
        <v>86</v>
      </c>
      <c r="C43" s="26">
        <v>10</v>
      </c>
      <c r="D43" s="22">
        <v>1.45</v>
      </c>
      <c r="E43" s="14">
        <f>C43*D43</f>
        <v>14.5</v>
      </c>
      <c r="F43" s="15"/>
    </row>
    <row r="44" spans="1:6" s="31" customFormat="1" ht="15.75">
      <c r="A44" s="10">
        <v>4</v>
      </c>
      <c r="B44" s="84" t="s">
        <v>88</v>
      </c>
      <c r="C44" s="26">
        <v>5</v>
      </c>
      <c r="D44" s="22">
        <v>1.04</v>
      </c>
      <c r="E44" s="14">
        <f>C44*D44</f>
        <v>5.2</v>
      </c>
      <c r="F44" s="15"/>
    </row>
    <row r="45" spans="1:7" ht="18">
      <c r="A45" s="27"/>
      <c r="B45" s="35" t="s">
        <v>109</v>
      </c>
      <c r="C45" s="36"/>
      <c r="D45" s="13"/>
      <c r="E45" s="14"/>
      <c r="F45" s="34"/>
      <c r="G45" s="2"/>
    </row>
    <row r="46" spans="1:6" s="31" customFormat="1" ht="15.75">
      <c r="A46" s="10">
        <v>5</v>
      </c>
      <c r="B46" s="84" t="s">
        <v>114</v>
      </c>
      <c r="C46" s="38">
        <v>1</v>
      </c>
      <c r="D46" s="22">
        <v>3.5</v>
      </c>
      <c r="E46" s="14">
        <f>C46*D46</f>
        <v>3.5</v>
      </c>
      <c r="F46" s="34"/>
    </row>
    <row r="47" spans="1:6" s="31" customFormat="1" ht="15.75">
      <c r="A47" s="10">
        <v>8</v>
      </c>
      <c r="B47" s="11" t="s">
        <v>117</v>
      </c>
      <c r="C47" s="38">
        <v>3</v>
      </c>
      <c r="D47" s="22">
        <v>0.73</v>
      </c>
      <c r="E47" s="14">
        <f>C47*D47</f>
        <v>2.19</v>
      </c>
      <c r="F47" s="34"/>
    </row>
    <row r="48" spans="1:7" ht="24.75" customHeight="1">
      <c r="A48" s="27"/>
      <c r="B48" s="17" t="s">
        <v>119</v>
      </c>
      <c r="C48" s="37"/>
      <c r="D48" s="13"/>
      <c r="E48" s="14"/>
      <c r="F48" s="34"/>
      <c r="G48" s="2"/>
    </row>
    <row r="49" spans="1:6" s="31" customFormat="1" ht="15.75">
      <c r="A49" s="10">
        <v>1</v>
      </c>
      <c r="B49" s="84" t="s">
        <v>120</v>
      </c>
      <c r="C49" s="38">
        <v>3</v>
      </c>
      <c r="D49" s="22">
        <v>2</v>
      </c>
      <c r="E49" s="14">
        <f>C49*D49</f>
        <v>6</v>
      </c>
      <c r="F49" s="34"/>
    </row>
    <row r="50" spans="1:6" s="31" customFormat="1" ht="30.75">
      <c r="A50" s="10">
        <v>3</v>
      </c>
      <c r="B50" s="84" t="s">
        <v>122</v>
      </c>
      <c r="C50" s="38">
        <v>1</v>
      </c>
      <c r="D50" s="22">
        <v>1.25</v>
      </c>
      <c r="E50" s="14">
        <f>C50*D50</f>
        <v>1.25</v>
      </c>
      <c r="F50" s="34"/>
    </row>
    <row r="51" spans="1:7" ht="36">
      <c r="A51" s="27"/>
      <c r="B51" s="17" t="s">
        <v>125</v>
      </c>
      <c r="C51" s="37"/>
      <c r="D51" s="13"/>
      <c r="E51" s="14"/>
      <c r="F51" s="34"/>
      <c r="G51" s="2"/>
    </row>
    <row r="52" spans="1:6" s="31" customFormat="1" ht="15.75">
      <c r="A52" s="10">
        <v>5</v>
      </c>
      <c r="B52" s="84" t="s">
        <v>130</v>
      </c>
      <c r="C52" s="38">
        <v>10</v>
      </c>
      <c r="D52" s="22">
        <v>0.65</v>
      </c>
      <c r="E52" s="14">
        <f>C52*D52</f>
        <v>6.5</v>
      </c>
      <c r="F52" s="34"/>
    </row>
    <row r="53" spans="1:6" s="31" customFormat="1" ht="30.75">
      <c r="A53" s="10">
        <v>6</v>
      </c>
      <c r="B53" s="86" t="s">
        <v>131</v>
      </c>
      <c r="C53" s="87">
        <v>5</v>
      </c>
      <c r="D53" s="22">
        <v>0.75</v>
      </c>
      <c r="E53" s="14">
        <f>C53*D53</f>
        <v>3.75</v>
      </c>
      <c r="F53" s="34"/>
    </row>
    <row r="54" spans="1:7" ht="18">
      <c r="A54" s="27"/>
      <c r="B54" s="35" t="s">
        <v>133</v>
      </c>
      <c r="C54" s="36"/>
      <c r="D54" s="13"/>
      <c r="E54" s="14"/>
      <c r="F54" s="34"/>
      <c r="G54" s="2"/>
    </row>
    <row r="55" spans="1:6" s="31" customFormat="1" ht="37.5" customHeight="1">
      <c r="A55" s="10">
        <v>1</v>
      </c>
      <c r="B55" s="84" t="s">
        <v>134</v>
      </c>
      <c r="C55" s="38">
        <v>6</v>
      </c>
      <c r="D55" s="22">
        <v>0.8</v>
      </c>
      <c r="E55" s="14">
        <f aca="true" t="shared" si="0" ref="E55:E69">C55*D55</f>
        <v>4.800000000000001</v>
      </c>
      <c r="F55" s="34"/>
    </row>
    <row r="56" spans="1:6" s="31" customFormat="1" ht="15.75">
      <c r="A56" s="10">
        <v>2</v>
      </c>
      <c r="B56" s="84" t="s">
        <v>135</v>
      </c>
      <c r="C56" s="38">
        <v>10</v>
      </c>
      <c r="D56" s="22">
        <v>1.9</v>
      </c>
      <c r="E56" s="14">
        <f t="shared" si="0"/>
        <v>19</v>
      </c>
      <c r="F56" s="34"/>
    </row>
    <row r="57" spans="1:6" s="31" customFormat="1" ht="15.75">
      <c r="A57" s="10">
        <v>3</v>
      </c>
      <c r="B57" s="88" t="s">
        <v>136</v>
      </c>
      <c r="C57" s="38">
        <v>12</v>
      </c>
      <c r="D57" s="39">
        <v>1.3</v>
      </c>
      <c r="E57" s="14">
        <f t="shared" si="0"/>
        <v>15.600000000000001</v>
      </c>
      <c r="F57" s="34"/>
    </row>
    <row r="58" spans="1:6" s="31" customFormat="1" ht="15.75">
      <c r="A58" s="10">
        <v>4</v>
      </c>
      <c r="B58" s="26" t="s">
        <v>137</v>
      </c>
      <c r="C58" s="87">
        <v>8</v>
      </c>
      <c r="D58" s="22">
        <v>1.5</v>
      </c>
      <c r="E58" s="14">
        <f t="shared" si="0"/>
        <v>12</v>
      </c>
      <c r="F58" s="34"/>
    </row>
    <row r="59" spans="1:6" s="31" customFormat="1" ht="15.75">
      <c r="A59" s="10">
        <v>5</v>
      </c>
      <c r="B59" s="88" t="s">
        <v>138</v>
      </c>
      <c r="C59" s="38">
        <v>8</v>
      </c>
      <c r="D59" s="39">
        <v>1.7</v>
      </c>
      <c r="E59" s="14">
        <f t="shared" si="0"/>
        <v>13.6</v>
      </c>
      <c r="F59" s="34"/>
    </row>
    <row r="60" spans="1:6" s="31" customFormat="1" ht="15.75">
      <c r="A60" s="10">
        <v>6</v>
      </c>
      <c r="B60" s="88" t="s">
        <v>139</v>
      </c>
      <c r="C60" s="38">
        <v>6</v>
      </c>
      <c r="D60" s="39">
        <v>2.5</v>
      </c>
      <c r="E60" s="14">
        <f t="shared" si="0"/>
        <v>15</v>
      </c>
      <c r="F60" s="34"/>
    </row>
    <row r="61" spans="1:6" s="31" customFormat="1" ht="15.75">
      <c r="A61" s="10">
        <v>7</v>
      </c>
      <c r="B61" s="88" t="s">
        <v>140</v>
      </c>
      <c r="C61" s="38">
        <v>15</v>
      </c>
      <c r="D61" s="39">
        <v>2.15</v>
      </c>
      <c r="E61" s="14">
        <f t="shared" si="0"/>
        <v>32.25</v>
      </c>
      <c r="F61" s="34"/>
    </row>
    <row r="62" spans="1:6" s="31" customFormat="1" ht="15.75">
      <c r="A62" s="10">
        <v>8</v>
      </c>
      <c r="B62" s="88" t="s">
        <v>141</v>
      </c>
      <c r="C62" s="38">
        <v>6</v>
      </c>
      <c r="D62" s="39">
        <v>0.44</v>
      </c>
      <c r="E62" s="14">
        <f t="shared" si="0"/>
        <v>2.64</v>
      </c>
      <c r="F62" s="34"/>
    </row>
    <row r="63" spans="1:6" s="31" customFormat="1" ht="15.75">
      <c r="A63" s="10">
        <v>9</v>
      </c>
      <c r="B63" s="88" t="s">
        <v>142</v>
      </c>
      <c r="C63" s="38">
        <v>100</v>
      </c>
      <c r="D63" s="39">
        <v>0.3</v>
      </c>
      <c r="E63" s="14">
        <f t="shared" si="0"/>
        <v>30</v>
      </c>
      <c r="F63" s="34"/>
    </row>
    <row r="64" spans="1:6" s="31" customFormat="1" ht="15.75">
      <c r="A64" s="10">
        <v>10</v>
      </c>
      <c r="B64" s="88" t="s">
        <v>143</v>
      </c>
      <c r="C64" s="38">
        <v>150</v>
      </c>
      <c r="D64" s="39">
        <v>0.38</v>
      </c>
      <c r="E64" s="14">
        <f t="shared" si="0"/>
        <v>57</v>
      </c>
      <c r="F64" s="34"/>
    </row>
    <row r="65" spans="1:6" s="31" customFormat="1" ht="15.75">
      <c r="A65" s="10">
        <v>11</v>
      </c>
      <c r="B65" s="92" t="s">
        <v>144</v>
      </c>
      <c r="C65" s="38">
        <v>15</v>
      </c>
      <c r="D65" s="39">
        <v>1.15</v>
      </c>
      <c r="E65" s="14">
        <f t="shared" si="0"/>
        <v>17.25</v>
      </c>
      <c r="F65" s="34"/>
    </row>
    <row r="66" spans="1:6" s="31" customFormat="1" ht="15.75">
      <c r="A66" s="10">
        <v>13</v>
      </c>
      <c r="B66" s="88" t="s">
        <v>146</v>
      </c>
      <c r="C66" s="38">
        <v>5</v>
      </c>
      <c r="D66" s="39">
        <v>1.1</v>
      </c>
      <c r="E66" s="14">
        <f t="shared" si="0"/>
        <v>5.5</v>
      </c>
      <c r="F66" s="34"/>
    </row>
    <row r="67" spans="1:6" s="31" customFormat="1" ht="15.75">
      <c r="A67" s="10">
        <v>15</v>
      </c>
      <c r="B67" s="88" t="s">
        <v>148</v>
      </c>
      <c r="C67" s="38">
        <v>60</v>
      </c>
      <c r="D67" s="39">
        <v>3</v>
      </c>
      <c r="E67" s="14">
        <f t="shared" si="0"/>
        <v>180</v>
      </c>
      <c r="F67" s="34"/>
    </row>
    <row r="68" spans="1:6" s="31" customFormat="1" ht="15.75">
      <c r="A68" s="10">
        <v>16</v>
      </c>
      <c r="B68" s="88" t="s">
        <v>149</v>
      </c>
      <c r="C68" s="38">
        <v>10</v>
      </c>
      <c r="D68" s="39">
        <v>1.75</v>
      </c>
      <c r="E68" s="14">
        <f t="shared" si="0"/>
        <v>17.5</v>
      </c>
      <c r="F68" s="34"/>
    </row>
    <row r="69" spans="1:6" s="31" customFormat="1" ht="15.75">
      <c r="A69" s="10">
        <v>18</v>
      </c>
      <c r="B69" s="88" t="s">
        <v>151</v>
      </c>
      <c r="C69" s="38">
        <v>10</v>
      </c>
      <c r="D69" s="39">
        <v>1.65</v>
      </c>
      <c r="E69" s="14">
        <f t="shared" si="0"/>
        <v>16.5</v>
      </c>
      <c r="F69" s="34"/>
    </row>
    <row r="70" spans="1:7" ht="18">
      <c r="A70" s="25"/>
      <c r="B70" s="40" t="s">
        <v>152</v>
      </c>
      <c r="C70" s="41"/>
      <c r="D70" s="42"/>
      <c r="E70" s="19">
        <f>SUM(E7:E69)</f>
        <v>608.5</v>
      </c>
      <c r="F70" s="34"/>
      <c r="G70" s="2"/>
    </row>
    <row r="71" spans="1:7" ht="18">
      <c r="A71" s="25"/>
      <c r="B71" s="43" t="s">
        <v>153</v>
      </c>
      <c r="C71" s="44"/>
      <c r="D71" s="44"/>
      <c r="E71" s="19">
        <f>E70*23%</f>
        <v>139.955</v>
      </c>
      <c r="F71" s="34"/>
      <c r="G71" s="2"/>
    </row>
    <row r="72" spans="1:7" ht="18">
      <c r="A72" s="25"/>
      <c r="B72" s="43" t="s">
        <v>154</v>
      </c>
      <c r="C72" s="44"/>
      <c r="D72" s="44"/>
      <c r="E72" s="19">
        <f>E70+E71</f>
        <v>748.455</v>
      </c>
      <c r="F72" s="34"/>
      <c r="G72" s="2"/>
    </row>
    <row r="73" spans="1:7" ht="11.25" customHeight="1">
      <c r="A73" s="45"/>
      <c r="B73" s="46"/>
      <c r="C73" s="47"/>
      <c r="D73" s="48"/>
      <c r="E73" s="49"/>
      <c r="F73" s="49"/>
      <c r="G73" s="2"/>
    </row>
    <row r="74" spans="1:7" ht="1.5" customHeight="1" hidden="1">
      <c r="A74" s="45"/>
      <c r="B74" s="95"/>
      <c r="C74" s="96"/>
      <c r="D74" s="96"/>
      <c r="E74" s="96"/>
      <c r="F74" s="96"/>
      <c r="G74" s="2"/>
    </row>
    <row r="75" spans="1:7" ht="15" hidden="1">
      <c r="A75" s="45"/>
      <c r="B75" s="95"/>
      <c r="C75" s="96"/>
      <c r="D75" s="96"/>
      <c r="E75" s="96"/>
      <c r="F75" s="96"/>
      <c r="G75" s="2"/>
    </row>
    <row r="76" spans="1:7" ht="1.5" customHeight="1" hidden="1">
      <c r="A76" s="45"/>
      <c r="B76" s="95"/>
      <c r="C76" s="96"/>
      <c r="D76" s="96"/>
      <c r="E76" s="96"/>
      <c r="F76" s="96"/>
      <c r="G76" s="2"/>
    </row>
    <row r="77" spans="1:7" ht="15.75" hidden="1">
      <c r="A77" s="45"/>
      <c r="B77" s="50"/>
      <c r="C77" s="51"/>
      <c r="D77" s="52"/>
      <c r="E77" s="53"/>
      <c r="F77" s="50"/>
      <c r="G77" s="2"/>
    </row>
    <row r="78" spans="2:7" ht="15.75">
      <c r="B78" s="58"/>
      <c r="F78" s="2"/>
      <c r="G78" s="2"/>
    </row>
    <row r="79" spans="2:7" ht="15.75">
      <c r="B79" s="58"/>
      <c r="F79" s="2"/>
      <c r="G79" s="2"/>
    </row>
    <row r="80" spans="2:7" ht="15.75">
      <c r="B80" s="60"/>
      <c r="F80" s="2"/>
      <c r="G80" s="2"/>
    </row>
    <row r="81" spans="6:7" ht="12.75">
      <c r="F81" s="2"/>
      <c r="G81" s="2"/>
    </row>
    <row r="82" spans="6:7" ht="12.75">
      <c r="F82" s="2"/>
      <c r="G82" s="2"/>
    </row>
    <row r="83" spans="1:7" ht="12.75">
      <c r="A83" s="61"/>
      <c r="B83" s="62"/>
      <c r="C83" s="62"/>
      <c r="D83" s="63"/>
      <c r="E83" s="64"/>
      <c r="F83" s="2"/>
      <c r="G83" s="2"/>
    </row>
    <row r="84" spans="1:7" ht="8.25" customHeight="1" hidden="1">
      <c r="A84" s="61"/>
      <c r="C84" s="62"/>
      <c r="D84" s="63"/>
      <c r="E84" s="64"/>
      <c r="F84" s="2"/>
      <c r="G84" s="2"/>
    </row>
    <row r="85" spans="1:7" ht="12.75" hidden="1">
      <c r="A85" s="61"/>
      <c r="C85" s="62"/>
      <c r="D85" s="63"/>
      <c r="E85" s="65"/>
      <c r="F85" s="2"/>
      <c r="G85" s="2"/>
    </row>
    <row r="86" spans="1:7" ht="12.75" hidden="1">
      <c r="A86" s="61"/>
      <c r="C86" s="62"/>
      <c r="D86" s="63"/>
      <c r="E86" s="64"/>
      <c r="F86" s="2"/>
      <c r="G86" s="2"/>
    </row>
    <row r="87" spans="2:7" ht="12.75" hidden="1">
      <c r="B87" s="29"/>
      <c r="C87" s="66"/>
      <c r="D87" s="63"/>
      <c r="F87" s="2"/>
      <c r="G87" s="2"/>
    </row>
    <row r="88" spans="2:7" ht="12.75" hidden="1">
      <c r="B88" s="29"/>
      <c r="C88" s="66"/>
      <c r="D88" s="63"/>
      <c r="F88" s="2"/>
      <c r="G88" s="2"/>
    </row>
    <row r="89" spans="2:7" ht="12.75" hidden="1">
      <c r="B89" s="54"/>
      <c r="C89" s="66"/>
      <c r="D89" s="63"/>
      <c r="F89" s="2"/>
      <c r="G89" s="2"/>
    </row>
    <row r="90" spans="2:7" ht="12.75" hidden="1">
      <c r="B90" s="54"/>
      <c r="C90" s="66"/>
      <c r="D90" s="63"/>
      <c r="E90" s="67" t="s">
        <v>155</v>
      </c>
      <c r="F90" s="2"/>
      <c r="G90" s="2"/>
    </row>
    <row r="91" spans="2:7" ht="12.75">
      <c r="B91" s="68"/>
      <c r="C91" s="69"/>
      <c r="D91" s="70"/>
      <c r="E91" s="71"/>
      <c r="F91" s="1"/>
      <c r="G91" s="2"/>
    </row>
    <row r="92" spans="2:7" ht="12.75">
      <c r="B92" s="68"/>
      <c r="C92" s="69"/>
      <c r="D92" s="72"/>
      <c r="E92" s="73"/>
      <c r="F92" s="1"/>
      <c r="G92" s="2"/>
    </row>
    <row r="93" spans="2:5" ht="12.75">
      <c r="B93" s="68"/>
      <c r="C93" s="69"/>
      <c r="D93" s="72"/>
      <c r="E93" s="73"/>
    </row>
    <row r="94" spans="2:5" ht="12.75">
      <c r="B94" s="68"/>
      <c r="C94" s="69"/>
      <c r="D94" s="72"/>
      <c r="E94" s="73"/>
    </row>
    <row r="95" spans="2:5" ht="12.75">
      <c r="B95" s="68"/>
      <c r="C95" s="69"/>
      <c r="D95" s="72"/>
      <c r="E95" s="73"/>
    </row>
    <row r="96" spans="2:5" ht="12.75">
      <c r="B96" s="68"/>
      <c r="C96" s="69"/>
      <c r="D96" s="72"/>
      <c r="E96" s="73"/>
    </row>
    <row r="97" spans="2:5" ht="12.75">
      <c r="B97" s="68"/>
      <c r="C97" s="69"/>
      <c r="D97" s="75"/>
      <c r="E97" s="73"/>
    </row>
    <row r="98" spans="2:5" ht="12.75">
      <c r="B98" s="68"/>
      <c r="C98" s="69"/>
      <c r="D98" s="75"/>
      <c r="E98" s="73"/>
    </row>
    <row r="99" spans="2:5" ht="12.75">
      <c r="B99" s="68"/>
      <c r="C99" s="69"/>
      <c r="D99" s="75"/>
      <c r="E99" s="73"/>
    </row>
    <row r="100" ht="12.75">
      <c r="F100" s="76"/>
    </row>
    <row r="101" ht="12.75">
      <c r="F101" s="76"/>
    </row>
    <row r="102" ht="12.75">
      <c r="F102" s="76"/>
    </row>
    <row r="103" ht="12.75">
      <c r="F103" s="76"/>
    </row>
    <row r="107" ht="12.75">
      <c r="F107" s="77"/>
    </row>
    <row r="109" ht="12.75">
      <c r="F109" s="65"/>
    </row>
    <row r="110" ht="12.75">
      <c r="F110" s="65"/>
    </row>
    <row r="111" ht="12.75">
      <c r="F111" s="65"/>
    </row>
    <row r="112" ht="12.75">
      <c r="F112" s="65"/>
    </row>
    <row r="116" ht="12.75">
      <c r="F116" s="67"/>
    </row>
    <row r="117" ht="12.75">
      <c r="F117" s="78"/>
    </row>
    <row r="118" ht="12.75">
      <c r="F118" s="79"/>
    </row>
    <row r="119" ht="12.75">
      <c r="F119" s="79"/>
    </row>
    <row r="120" ht="12.75">
      <c r="F120" s="79"/>
    </row>
    <row r="121" ht="12.75">
      <c r="F121" s="79"/>
    </row>
    <row r="122" ht="12.75">
      <c r="F122" s="79"/>
    </row>
    <row r="123" ht="12.75">
      <c r="F123" s="79"/>
    </row>
    <row r="124" ht="12.75">
      <c r="F124" s="79"/>
    </row>
    <row r="125" ht="12.75">
      <c r="F125" s="79"/>
    </row>
  </sheetData>
  <mergeCells count="9">
    <mergeCell ref="B74:F74"/>
    <mergeCell ref="B75:F75"/>
    <mergeCell ref="B76:F76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175"/>
  <sheetViews>
    <sheetView view="pageBreakPreview" zoomScale="85" zoomScaleSheetLayoutView="85" workbookViewId="0" topLeftCell="A1">
      <selection activeCell="A122" sqref="A1:E122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172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22</v>
      </c>
      <c r="D7" s="22">
        <v>4.75</v>
      </c>
      <c r="E7" s="14">
        <f aca="true" t="shared" si="0" ref="E7:E14">C7*D7</f>
        <v>104.5</v>
      </c>
      <c r="F7" s="15"/>
    </row>
    <row r="8" spans="1:6" s="31" customFormat="1" ht="15.75">
      <c r="A8" s="80">
        <v>2</v>
      </c>
      <c r="B8" s="81" t="s">
        <v>7</v>
      </c>
      <c r="C8" s="21">
        <v>10</v>
      </c>
      <c r="D8" s="22">
        <v>7.85</v>
      </c>
      <c r="E8" s="14">
        <f t="shared" si="0"/>
        <v>78.5</v>
      </c>
      <c r="F8" s="15"/>
    </row>
    <row r="9" spans="1:6" s="31" customFormat="1" ht="15.75">
      <c r="A9" s="80">
        <v>3</v>
      </c>
      <c r="B9" s="81" t="s">
        <v>8</v>
      </c>
      <c r="C9" s="21">
        <v>6</v>
      </c>
      <c r="D9" s="22">
        <v>15</v>
      </c>
      <c r="E9" s="14">
        <f t="shared" si="0"/>
        <v>90</v>
      </c>
      <c r="F9" s="15"/>
    </row>
    <row r="10" spans="1:6" s="31" customFormat="1" ht="15.75">
      <c r="A10" s="80">
        <v>4</v>
      </c>
      <c r="B10" s="81" t="s">
        <v>9</v>
      </c>
      <c r="C10" s="21">
        <v>15</v>
      </c>
      <c r="D10" s="22">
        <v>0.95</v>
      </c>
      <c r="E10" s="14">
        <f t="shared" si="0"/>
        <v>14.25</v>
      </c>
      <c r="F10" s="15"/>
    </row>
    <row r="11" spans="1:6" s="31" customFormat="1" ht="15.75">
      <c r="A11" s="80">
        <v>5</v>
      </c>
      <c r="B11" s="81" t="s">
        <v>10</v>
      </c>
      <c r="C11" s="21">
        <v>11</v>
      </c>
      <c r="D11" s="22">
        <v>0.35</v>
      </c>
      <c r="E11" s="14">
        <f t="shared" si="0"/>
        <v>3.8499999999999996</v>
      </c>
      <c r="F11" s="15"/>
    </row>
    <row r="12" spans="1:6" s="31" customFormat="1" ht="15.75">
      <c r="A12" s="80">
        <v>6</v>
      </c>
      <c r="B12" s="81" t="s">
        <v>11</v>
      </c>
      <c r="C12" s="21">
        <v>25</v>
      </c>
      <c r="D12" s="22">
        <v>0.8</v>
      </c>
      <c r="E12" s="14">
        <f t="shared" si="0"/>
        <v>20</v>
      </c>
      <c r="F12" s="15"/>
    </row>
    <row r="13" spans="1:6" s="31" customFormat="1" ht="15.75">
      <c r="A13" s="80">
        <v>7</v>
      </c>
      <c r="B13" s="81" t="s">
        <v>12</v>
      </c>
      <c r="C13" s="21">
        <v>74</v>
      </c>
      <c r="D13" s="22">
        <v>0.33</v>
      </c>
      <c r="E13" s="14">
        <f t="shared" si="0"/>
        <v>24.42</v>
      </c>
      <c r="F13" s="15"/>
    </row>
    <row r="14" spans="1:6" s="31" customFormat="1" ht="15.75">
      <c r="A14" s="80">
        <v>8</v>
      </c>
      <c r="B14" s="81" t="s">
        <v>13</v>
      </c>
      <c r="C14" s="21">
        <v>136</v>
      </c>
      <c r="D14" s="22">
        <v>0.33</v>
      </c>
      <c r="E14" s="14">
        <f t="shared" si="0"/>
        <v>44.88</v>
      </c>
      <c r="F14" s="15"/>
    </row>
    <row r="15" spans="1:7" ht="18">
      <c r="A15" s="20"/>
      <c r="B15" s="17" t="s">
        <v>14</v>
      </c>
      <c r="C15" s="21"/>
      <c r="D15" s="22"/>
      <c r="E15" s="14"/>
      <c r="F15" s="15"/>
      <c r="G15" s="2"/>
    </row>
    <row r="16" spans="1:6" s="31" customFormat="1" ht="15.75">
      <c r="A16" s="80">
        <v>1</v>
      </c>
      <c r="B16" s="82" t="s">
        <v>15</v>
      </c>
      <c r="C16" s="21">
        <v>7</v>
      </c>
      <c r="D16" s="22">
        <v>1.4</v>
      </c>
      <c r="E16" s="14">
        <f>C16*D16</f>
        <v>9.799999999999999</v>
      </c>
      <c r="F16" s="15"/>
    </row>
    <row r="17" spans="1:6" s="31" customFormat="1" ht="30.75">
      <c r="A17" s="80">
        <v>2</v>
      </c>
      <c r="B17" s="82" t="s">
        <v>16</v>
      </c>
      <c r="C17" s="21">
        <v>5</v>
      </c>
      <c r="D17" s="22">
        <v>7.4</v>
      </c>
      <c r="E17" s="14">
        <f>C17*D17</f>
        <v>37</v>
      </c>
      <c r="F17" s="15"/>
    </row>
    <row r="18" spans="1:6" s="31" customFormat="1" ht="15.75">
      <c r="A18" s="80">
        <v>3</v>
      </c>
      <c r="B18" s="81" t="s">
        <v>17</v>
      </c>
      <c r="C18" s="21">
        <v>4</v>
      </c>
      <c r="D18" s="22">
        <v>8.7</v>
      </c>
      <c r="E18" s="14">
        <f>C18*D18</f>
        <v>34.8</v>
      </c>
      <c r="F18" s="15"/>
    </row>
    <row r="19" spans="1:7" ht="15" customHeight="1" hidden="1">
      <c r="A19" s="20"/>
      <c r="B19" s="23"/>
      <c r="C19" s="21"/>
      <c r="D19" s="22"/>
      <c r="E19" s="14">
        <f>C19*D19</f>
        <v>0</v>
      </c>
      <c r="F19" s="15"/>
      <c r="G19" s="2"/>
    </row>
    <row r="20" spans="1:7" ht="18">
      <c r="A20" s="20"/>
      <c r="B20" s="17" t="s">
        <v>18</v>
      </c>
      <c r="C20" s="21"/>
      <c r="D20" s="22"/>
      <c r="E20" s="14"/>
      <c r="F20" s="15"/>
      <c r="G20" s="2"/>
    </row>
    <row r="21" spans="1:6" s="31" customFormat="1" ht="30.75">
      <c r="A21" s="80">
        <v>2</v>
      </c>
      <c r="B21" s="82" t="s">
        <v>20</v>
      </c>
      <c r="C21" s="21">
        <v>5</v>
      </c>
      <c r="D21" s="22">
        <v>0.8</v>
      </c>
      <c r="E21" s="14">
        <f>C21*D21</f>
        <v>4</v>
      </c>
      <c r="F21" s="15"/>
    </row>
    <row r="22" spans="1:7" ht="18">
      <c r="A22" s="20"/>
      <c r="B22" s="17" t="s">
        <v>21</v>
      </c>
      <c r="C22" s="24"/>
      <c r="D22" s="13"/>
      <c r="E22" s="14"/>
      <c r="F22" s="15"/>
      <c r="G22" s="2"/>
    </row>
    <row r="23" spans="1:6" s="31" customFormat="1" ht="31.5" thickBot="1">
      <c r="A23" s="80">
        <v>1</v>
      </c>
      <c r="B23" s="82" t="s">
        <v>22</v>
      </c>
      <c r="C23" s="89">
        <v>10</v>
      </c>
      <c r="D23" s="22">
        <v>0.25</v>
      </c>
      <c r="E23" s="14">
        <f>C23*D23</f>
        <v>2.5</v>
      </c>
      <c r="F23" s="15"/>
    </row>
    <row r="24" spans="1:6" s="31" customFormat="1" ht="16.5" thickBot="1">
      <c r="A24" s="80">
        <v>2</v>
      </c>
      <c r="B24" s="81" t="s">
        <v>23</v>
      </c>
      <c r="C24" s="83">
        <v>12</v>
      </c>
      <c r="D24" s="22">
        <v>0.8</v>
      </c>
      <c r="E24" s="14">
        <f>C24*D24</f>
        <v>9.600000000000001</v>
      </c>
      <c r="F24" s="15"/>
    </row>
    <row r="25" spans="1:6" s="31" customFormat="1" ht="15.75">
      <c r="A25" s="80">
        <v>3</v>
      </c>
      <c r="B25" s="81" t="s">
        <v>24</v>
      </c>
      <c r="C25" s="93">
        <v>1</v>
      </c>
      <c r="D25" s="22">
        <v>0.4</v>
      </c>
      <c r="E25" s="14">
        <f>C25*D25</f>
        <v>0.4</v>
      </c>
      <c r="F25" s="15"/>
    </row>
    <row r="26" spans="1:7" ht="18">
      <c r="A26" s="20"/>
      <c r="B26" s="17" t="s">
        <v>25</v>
      </c>
      <c r="C26" s="24"/>
      <c r="D26" s="13"/>
      <c r="E26" s="14"/>
      <c r="F26" s="15"/>
      <c r="G26" s="2"/>
    </row>
    <row r="27" spans="1:6" s="31" customFormat="1" ht="15.75">
      <c r="A27" s="80">
        <v>1</v>
      </c>
      <c r="B27" s="82" t="s">
        <v>26</v>
      </c>
      <c r="C27" s="21">
        <v>75</v>
      </c>
      <c r="D27" s="22">
        <v>0.3</v>
      </c>
      <c r="E27" s="14">
        <f>C27*D27</f>
        <v>22.5</v>
      </c>
      <c r="F27" s="15"/>
    </row>
    <row r="28" spans="1:6" s="31" customFormat="1" ht="32.25" customHeight="1">
      <c r="A28" s="80">
        <v>2</v>
      </c>
      <c r="B28" s="82" t="s">
        <v>27</v>
      </c>
      <c r="C28" s="21">
        <v>133</v>
      </c>
      <c r="D28" s="22">
        <v>0.3</v>
      </c>
      <c r="E28" s="14">
        <f>C28*D28</f>
        <v>39.9</v>
      </c>
      <c r="F28" s="15"/>
    </row>
    <row r="29" spans="1:6" s="31" customFormat="1" ht="15.75">
      <c r="A29" s="80">
        <v>3</v>
      </c>
      <c r="B29" s="82" t="s">
        <v>28</v>
      </c>
      <c r="C29" s="21">
        <v>68</v>
      </c>
      <c r="D29" s="22">
        <v>0.6</v>
      </c>
      <c r="E29" s="14">
        <f>C29*D29</f>
        <v>40.8</v>
      </c>
      <c r="F29" s="15"/>
    </row>
    <row r="30" spans="1:6" s="31" customFormat="1" ht="32.25" customHeight="1">
      <c r="A30" s="80">
        <v>4</v>
      </c>
      <c r="B30" s="82" t="s">
        <v>29</v>
      </c>
      <c r="C30" s="21">
        <v>36</v>
      </c>
      <c r="D30" s="22">
        <v>1.2</v>
      </c>
      <c r="E30" s="14">
        <f>C30*D30</f>
        <v>43.199999999999996</v>
      </c>
      <c r="F30" s="15"/>
    </row>
    <row r="31" spans="1:7" ht="18">
      <c r="A31" s="20"/>
      <c r="B31" s="17" t="s">
        <v>30</v>
      </c>
      <c r="C31" s="24"/>
      <c r="D31" s="13"/>
      <c r="E31" s="14"/>
      <c r="F31" s="15"/>
      <c r="G31" s="2"/>
    </row>
    <row r="32" spans="1:6" s="31" customFormat="1" ht="15.75">
      <c r="A32" s="80">
        <v>2</v>
      </c>
      <c r="B32" s="81" t="s">
        <v>32</v>
      </c>
      <c r="C32" s="21">
        <v>2</v>
      </c>
      <c r="D32" s="22">
        <v>1.2</v>
      </c>
      <c r="E32" s="14">
        <f>C32*D32</f>
        <v>2.4</v>
      </c>
      <c r="F32" s="15"/>
    </row>
    <row r="33" spans="1:6" s="31" customFormat="1" ht="15.75">
      <c r="A33" s="80">
        <v>4</v>
      </c>
      <c r="B33" s="81" t="s">
        <v>34</v>
      </c>
      <c r="C33" s="21">
        <v>5</v>
      </c>
      <c r="D33" s="22">
        <v>0.8</v>
      </c>
      <c r="E33" s="14">
        <f>C33*D33</f>
        <v>4</v>
      </c>
      <c r="F33" s="15"/>
    </row>
    <row r="34" spans="1:6" s="31" customFormat="1" ht="15.75">
      <c r="A34" s="10">
        <v>5</v>
      </c>
      <c r="B34" s="11" t="s">
        <v>35</v>
      </c>
      <c r="C34" s="26">
        <v>12</v>
      </c>
      <c r="D34" s="22">
        <v>1.65</v>
      </c>
      <c r="E34" s="14">
        <f>C34*D34</f>
        <v>19.799999999999997</v>
      </c>
      <c r="F34" s="15"/>
    </row>
    <row r="35" spans="1:7" ht="18">
      <c r="A35" s="10"/>
      <c r="B35" s="17" t="s">
        <v>38</v>
      </c>
      <c r="C35" s="26"/>
      <c r="D35" s="22"/>
      <c r="E35" s="14"/>
      <c r="F35" s="15"/>
      <c r="G35" s="2"/>
    </row>
    <row r="36" spans="1:6" s="31" customFormat="1" ht="15.75">
      <c r="A36" s="10">
        <v>1</v>
      </c>
      <c r="B36" s="11" t="s">
        <v>39</v>
      </c>
      <c r="C36" s="26">
        <v>12</v>
      </c>
      <c r="D36" s="22">
        <v>1.9</v>
      </c>
      <c r="E36" s="14">
        <f aca="true" t="shared" si="1" ref="E36:E42">C36*D36</f>
        <v>22.799999999999997</v>
      </c>
      <c r="F36" s="15"/>
    </row>
    <row r="37" spans="1:6" s="31" customFormat="1" ht="15.75">
      <c r="A37" s="10">
        <v>2</v>
      </c>
      <c r="B37" s="11" t="s">
        <v>40</v>
      </c>
      <c r="C37" s="26">
        <v>25</v>
      </c>
      <c r="D37" s="22">
        <v>0.6</v>
      </c>
      <c r="E37" s="14">
        <f t="shared" si="1"/>
        <v>15</v>
      </c>
      <c r="F37" s="15"/>
    </row>
    <row r="38" spans="1:6" s="31" customFormat="1" ht="15.75">
      <c r="A38" s="10">
        <v>3</v>
      </c>
      <c r="B38" s="11" t="s">
        <v>41</v>
      </c>
      <c r="C38" s="26">
        <v>2</v>
      </c>
      <c r="D38" s="22">
        <v>1</v>
      </c>
      <c r="E38" s="14">
        <f t="shared" si="1"/>
        <v>2</v>
      </c>
      <c r="F38" s="15"/>
    </row>
    <row r="39" spans="1:6" s="31" customFormat="1" ht="15.75">
      <c r="A39" s="10">
        <v>5</v>
      </c>
      <c r="B39" s="11" t="s">
        <v>43</v>
      </c>
      <c r="C39" s="26">
        <v>17</v>
      </c>
      <c r="D39" s="22">
        <v>1.5</v>
      </c>
      <c r="E39" s="14">
        <f t="shared" si="1"/>
        <v>25.5</v>
      </c>
      <c r="F39" s="15"/>
    </row>
    <row r="40" spans="1:6" s="31" customFormat="1" ht="15.75">
      <c r="A40" s="10">
        <v>6</v>
      </c>
      <c r="B40" s="11" t="s">
        <v>44</v>
      </c>
      <c r="C40" s="26">
        <v>13</v>
      </c>
      <c r="D40" s="22">
        <v>0.7</v>
      </c>
      <c r="E40" s="14">
        <f t="shared" si="1"/>
        <v>9.1</v>
      </c>
      <c r="F40" s="15"/>
    </row>
    <row r="41" spans="1:6" s="31" customFormat="1" ht="15.75">
      <c r="A41" s="10">
        <v>7</v>
      </c>
      <c r="B41" s="11" t="s">
        <v>45</v>
      </c>
      <c r="C41" s="26">
        <v>78</v>
      </c>
      <c r="D41" s="22">
        <v>1.1</v>
      </c>
      <c r="E41" s="14">
        <f t="shared" si="1"/>
        <v>85.80000000000001</v>
      </c>
      <c r="F41" s="15"/>
    </row>
    <row r="42" spans="1:6" s="31" customFormat="1" ht="15.75">
      <c r="A42" s="10">
        <v>8</v>
      </c>
      <c r="B42" s="11" t="s">
        <v>46</v>
      </c>
      <c r="C42" s="26">
        <v>77</v>
      </c>
      <c r="D42" s="22">
        <v>1.1</v>
      </c>
      <c r="E42" s="14">
        <f t="shared" si="1"/>
        <v>84.7</v>
      </c>
      <c r="F42" s="15"/>
    </row>
    <row r="43" spans="1:7" ht="18">
      <c r="A43" s="27"/>
      <c r="B43" s="17" t="s">
        <v>47</v>
      </c>
      <c r="C43" s="12"/>
      <c r="D43" s="13"/>
      <c r="E43" s="14"/>
      <c r="F43" s="15"/>
      <c r="G43" s="2"/>
    </row>
    <row r="44" spans="1:6" s="31" customFormat="1" ht="15.75">
      <c r="A44" s="10">
        <v>1</v>
      </c>
      <c r="B44" s="11" t="s">
        <v>48</v>
      </c>
      <c r="C44" s="26">
        <v>18</v>
      </c>
      <c r="D44" s="22">
        <v>0.35</v>
      </c>
      <c r="E44" s="14">
        <f>C44*D44</f>
        <v>6.3</v>
      </c>
      <c r="F44" s="15"/>
    </row>
    <row r="45" spans="1:6" s="31" customFormat="1" ht="15.75">
      <c r="A45" s="10">
        <v>2</v>
      </c>
      <c r="B45" s="11" t="s">
        <v>49</v>
      </c>
      <c r="C45" s="26">
        <v>10</v>
      </c>
      <c r="D45" s="22">
        <v>0.4</v>
      </c>
      <c r="E45" s="14">
        <f>C45*D45</f>
        <v>4</v>
      </c>
      <c r="F45" s="15"/>
    </row>
    <row r="46" spans="1:6" s="31" customFormat="1" ht="15.75">
      <c r="A46" s="10">
        <v>3</v>
      </c>
      <c r="B46" s="11" t="s">
        <v>50</v>
      </c>
      <c r="C46" s="26">
        <v>14</v>
      </c>
      <c r="D46" s="22">
        <v>0.25</v>
      </c>
      <c r="E46" s="14">
        <f>C46*D46</f>
        <v>3.5</v>
      </c>
      <c r="F46" s="15"/>
    </row>
    <row r="47" spans="1:6" s="31" customFormat="1" ht="15.75">
      <c r="A47" s="10">
        <v>4</v>
      </c>
      <c r="B47" s="82" t="s">
        <v>51</v>
      </c>
      <c r="C47" s="26">
        <v>71</v>
      </c>
      <c r="D47" s="22">
        <v>1</v>
      </c>
      <c r="E47" s="14">
        <f>C47*D47</f>
        <v>71</v>
      </c>
      <c r="F47" s="15"/>
    </row>
    <row r="48" spans="1:7" ht="18">
      <c r="A48" s="27"/>
      <c r="B48" s="17" t="s">
        <v>52</v>
      </c>
      <c r="C48" s="12"/>
      <c r="D48" s="13"/>
      <c r="E48" s="14"/>
      <c r="F48" s="15"/>
      <c r="G48" s="2"/>
    </row>
    <row r="49" spans="1:6" s="31" customFormat="1" ht="30.75">
      <c r="A49" s="10">
        <v>1</v>
      </c>
      <c r="B49" s="82" t="s">
        <v>53</v>
      </c>
      <c r="C49" s="26">
        <v>76</v>
      </c>
      <c r="D49" s="22">
        <v>0.25</v>
      </c>
      <c r="E49" s="14">
        <f>C49*D49</f>
        <v>19</v>
      </c>
      <c r="F49" s="15"/>
    </row>
    <row r="50" spans="1:7" ht="18">
      <c r="A50" s="27"/>
      <c r="B50" s="17" t="s">
        <v>54</v>
      </c>
      <c r="C50" s="12"/>
      <c r="D50" s="13"/>
      <c r="E50" s="14"/>
      <c r="F50" s="15"/>
      <c r="G50" s="2"/>
    </row>
    <row r="51" spans="1:6" s="31" customFormat="1" ht="15.75">
      <c r="A51" s="10">
        <v>1</v>
      </c>
      <c r="B51" s="11" t="s">
        <v>55</v>
      </c>
      <c r="C51" s="26">
        <v>150</v>
      </c>
      <c r="D51" s="22">
        <v>0.85</v>
      </c>
      <c r="E51" s="14">
        <f>C51*D51</f>
        <v>127.5</v>
      </c>
      <c r="F51" s="15"/>
    </row>
    <row r="52" spans="1:6" s="31" customFormat="1" ht="15.75">
      <c r="A52" s="10">
        <v>2</v>
      </c>
      <c r="B52" s="11" t="s">
        <v>56</v>
      </c>
      <c r="C52" s="26">
        <v>192</v>
      </c>
      <c r="D52" s="22">
        <v>0.2</v>
      </c>
      <c r="E52" s="14">
        <f>C52*D52</f>
        <v>38.400000000000006</v>
      </c>
      <c r="F52" s="15"/>
    </row>
    <row r="53" spans="1:7" ht="18">
      <c r="A53" s="27"/>
      <c r="B53" s="17" t="s">
        <v>57</v>
      </c>
      <c r="C53" s="12"/>
      <c r="D53" s="13"/>
      <c r="E53" s="14"/>
      <c r="F53" s="15"/>
      <c r="G53" s="2"/>
    </row>
    <row r="54" spans="1:6" s="31" customFormat="1" ht="30.75">
      <c r="A54" s="10">
        <v>1</v>
      </c>
      <c r="B54" s="84" t="s">
        <v>58</v>
      </c>
      <c r="C54" s="26">
        <v>125</v>
      </c>
      <c r="D54" s="22">
        <v>1.35</v>
      </c>
      <c r="E54" s="14">
        <f aca="true" t="shared" si="2" ref="E54:E61">C54*D54</f>
        <v>168.75</v>
      </c>
      <c r="F54" s="15"/>
    </row>
    <row r="55" spans="1:6" s="31" customFormat="1" ht="15.75">
      <c r="A55" s="10">
        <v>2</v>
      </c>
      <c r="B55" s="11" t="s">
        <v>59</v>
      </c>
      <c r="C55" s="26">
        <v>60</v>
      </c>
      <c r="D55" s="22">
        <v>0.45</v>
      </c>
      <c r="E55" s="14">
        <f t="shared" si="2"/>
        <v>27</v>
      </c>
      <c r="F55" s="15"/>
    </row>
    <row r="56" spans="1:6" s="31" customFormat="1" ht="30.75">
      <c r="A56" s="10">
        <v>3</v>
      </c>
      <c r="B56" s="84" t="s">
        <v>60</v>
      </c>
      <c r="C56" s="26">
        <v>33</v>
      </c>
      <c r="D56" s="22">
        <v>0.5</v>
      </c>
      <c r="E56" s="14">
        <f t="shared" si="2"/>
        <v>16.5</v>
      </c>
      <c r="F56" s="15"/>
    </row>
    <row r="57" spans="1:6" s="31" customFormat="1" ht="30.75">
      <c r="A57" s="10">
        <v>4</v>
      </c>
      <c r="B57" s="84" t="s">
        <v>61</v>
      </c>
      <c r="C57" s="26">
        <v>55</v>
      </c>
      <c r="D57" s="22">
        <v>0.4</v>
      </c>
      <c r="E57" s="14">
        <f t="shared" si="2"/>
        <v>22</v>
      </c>
      <c r="F57" s="15"/>
    </row>
    <row r="58" spans="1:6" s="31" customFormat="1" ht="30.75">
      <c r="A58" s="10">
        <v>5</v>
      </c>
      <c r="B58" s="84" t="s">
        <v>62</v>
      </c>
      <c r="C58" s="26">
        <v>48</v>
      </c>
      <c r="D58" s="22">
        <v>1.09</v>
      </c>
      <c r="E58" s="14">
        <f t="shared" si="2"/>
        <v>52.32000000000001</v>
      </c>
      <c r="F58" s="15"/>
    </row>
    <row r="59" spans="1:6" s="31" customFormat="1" ht="30.75">
      <c r="A59" s="10">
        <v>6</v>
      </c>
      <c r="B59" s="84" t="s">
        <v>63</v>
      </c>
      <c r="C59" s="26">
        <v>13</v>
      </c>
      <c r="D59" s="22">
        <v>1.3</v>
      </c>
      <c r="E59" s="14">
        <f t="shared" si="2"/>
        <v>16.900000000000002</v>
      </c>
      <c r="F59" s="15"/>
    </row>
    <row r="60" spans="1:6" s="31" customFormat="1" ht="30.75">
      <c r="A60" s="10">
        <v>7</v>
      </c>
      <c r="B60" s="84" t="s">
        <v>64</v>
      </c>
      <c r="C60" s="26">
        <v>61</v>
      </c>
      <c r="D60" s="22">
        <v>0.95</v>
      </c>
      <c r="E60" s="14">
        <f t="shared" si="2"/>
        <v>57.949999999999996</v>
      </c>
      <c r="F60" s="15"/>
    </row>
    <row r="61" spans="1:6" s="31" customFormat="1" ht="15.75">
      <c r="A61" s="10">
        <v>8</v>
      </c>
      <c r="B61" s="11" t="s">
        <v>65</v>
      </c>
      <c r="C61" s="26">
        <v>173</v>
      </c>
      <c r="D61" s="22">
        <v>0.55</v>
      </c>
      <c r="E61" s="14">
        <f t="shared" si="2"/>
        <v>95.15</v>
      </c>
      <c r="F61" s="15"/>
    </row>
    <row r="62" spans="1:7" ht="18">
      <c r="A62" s="27"/>
      <c r="B62" s="17" t="s">
        <v>66</v>
      </c>
      <c r="C62" s="12"/>
      <c r="D62" s="13"/>
      <c r="E62" s="14"/>
      <c r="F62" s="15"/>
      <c r="G62" s="2"/>
    </row>
    <row r="63" spans="1:6" s="31" customFormat="1" ht="15.75">
      <c r="A63" s="10">
        <v>1</v>
      </c>
      <c r="B63" s="11" t="s">
        <v>67</v>
      </c>
      <c r="C63" s="26">
        <v>6</v>
      </c>
      <c r="D63" s="22">
        <v>1.6</v>
      </c>
      <c r="E63" s="14">
        <f aca="true" t="shared" si="3" ref="E63:E68">C63*D63</f>
        <v>9.600000000000001</v>
      </c>
      <c r="F63" s="15"/>
    </row>
    <row r="64" spans="1:6" s="31" customFormat="1" ht="15.75">
      <c r="A64" s="10">
        <v>2</v>
      </c>
      <c r="B64" s="11" t="s">
        <v>68</v>
      </c>
      <c r="C64" s="26">
        <v>5</v>
      </c>
      <c r="D64" s="22">
        <v>0.4</v>
      </c>
      <c r="E64" s="14">
        <f t="shared" si="3"/>
        <v>2</v>
      </c>
      <c r="F64" s="15"/>
    </row>
    <row r="65" spans="1:6" s="31" customFormat="1" ht="15.75">
      <c r="A65" s="10">
        <v>3</v>
      </c>
      <c r="B65" s="11" t="s">
        <v>69</v>
      </c>
      <c r="C65" s="26">
        <v>16</v>
      </c>
      <c r="D65" s="22">
        <v>0.65</v>
      </c>
      <c r="E65" s="14">
        <f t="shared" si="3"/>
        <v>10.4</v>
      </c>
      <c r="F65" s="15"/>
    </row>
    <row r="66" spans="1:6" s="31" customFormat="1" ht="15.75">
      <c r="A66" s="10">
        <v>4</v>
      </c>
      <c r="B66" s="11" t="s">
        <v>70</v>
      </c>
      <c r="C66" s="21">
        <v>14</v>
      </c>
      <c r="D66" s="22">
        <v>0.65</v>
      </c>
      <c r="E66" s="14">
        <f t="shared" si="3"/>
        <v>9.1</v>
      </c>
      <c r="F66" s="15"/>
    </row>
    <row r="67" spans="1:6" s="31" customFormat="1" ht="15.75">
      <c r="A67" s="10">
        <v>5</v>
      </c>
      <c r="B67" s="11" t="s">
        <v>71</v>
      </c>
      <c r="C67" s="21">
        <v>3</v>
      </c>
      <c r="D67" s="22">
        <v>0.35</v>
      </c>
      <c r="E67" s="14">
        <f t="shared" si="3"/>
        <v>1.0499999999999998</v>
      </c>
      <c r="F67" s="15"/>
    </row>
    <row r="68" spans="1:6" s="31" customFormat="1" ht="30.75" customHeight="1">
      <c r="A68" s="10">
        <v>6</v>
      </c>
      <c r="B68" s="84" t="s">
        <v>72</v>
      </c>
      <c r="C68" s="21">
        <v>1</v>
      </c>
      <c r="D68" s="22">
        <v>3.1</v>
      </c>
      <c r="E68" s="14">
        <f t="shared" si="3"/>
        <v>3.1</v>
      </c>
      <c r="F68" s="15"/>
    </row>
    <row r="69" spans="1:7" ht="18">
      <c r="A69" s="27"/>
      <c r="B69" s="17" t="s">
        <v>73</v>
      </c>
      <c r="C69" s="12"/>
      <c r="D69" s="13"/>
      <c r="E69" s="14"/>
      <c r="F69" s="15"/>
      <c r="G69" s="2"/>
    </row>
    <row r="70" spans="1:6" s="31" customFormat="1" ht="15.75">
      <c r="A70" s="10">
        <v>1</v>
      </c>
      <c r="B70" s="11" t="s">
        <v>74</v>
      </c>
      <c r="C70" s="26">
        <v>4</v>
      </c>
      <c r="D70" s="22">
        <v>5</v>
      </c>
      <c r="E70" s="14">
        <f>C70*D70</f>
        <v>20</v>
      </c>
      <c r="F70" s="15"/>
    </row>
    <row r="71" spans="1:6" s="31" customFormat="1" ht="15.75">
      <c r="A71" s="10">
        <v>2</v>
      </c>
      <c r="B71" s="11" t="s">
        <v>75</v>
      </c>
      <c r="C71" s="26">
        <v>1</v>
      </c>
      <c r="D71" s="22">
        <v>10</v>
      </c>
      <c r="E71" s="14">
        <f>C71*D71</f>
        <v>10</v>
      </c>
      <c r="F71" s="15"/>
    </row>
    <row r="72" spans="1:6" s="31" customFormat="1" ht="15.75">
      <c r="A72" s="10">
        <v>3</v>
      </c>
      <c r="B72" s="11" t="s">
        <v>76</v>
      </c>
      <c r="C72" s="26">
        <v>194</v>
      </c>
      <c r="D72" s="22">
        <v>0.28</v>
      </c>
      <c r="E72" s="14">
        <f>C72*D72</f>
        <v>54.32000000000001</v>
      </c>
      <c r="F72" s="15"/>
    </row>
    <row r="73" spans="1:67" s="90" customFormat="1" ht="15.75">
      <c r="A73" s="10">
        <v>4</v>
      </c>
      <c r="B73" s="11" t="s">
        <v>77</v>
      </c>
      <c r="C73" s="94">
        <v>13</v>
      </c>
      <c r="D73" s="22">
        <v>3</v>
      </c>
      <c r="E73" s="14">
        <f>C73*D73</f>
        <v>39</v>
      </c>
      <c r="F73" s="28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</row>
    <row r="74" spans="1:67" s="30" customFormat="1" ht="18">
      <c r="A74" s="27"/>
      <c r="B74" s="17" t="s">
        <v>78</v>
      </c>
      <c r="C74" s="12"/>
      <c r="D74" s="13"/>
      <c r="E74" s="14"/>
      <c r="F74" s="2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</row>
    <row r="75" spans="1:67" s="90" customFormat="1" ht="15.75">
      <c r="A75" s="10">
        <v>1</v>
      </c>
      <c r="B75" s="11" t="s">
        <v>79</v>
      </c>
      <c r="C75" s="26">
        <v>11</v>
      </c>
      <c r="D75" s="22">
        <v>1.6</v>
      </c>
      <c r="E75" s="14">
        <f>C75*D75</f>
        <v>17.6</v>
      </c>
      <c r="F75" s="28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</row>
    <row r="76" spans="1:6" s="31" customFormat="1" ht="15.75">
      <c r="A76" s="10">
        <v>2</v>
      </c>
      <c r="B76" s="11" t="s">
        <v>80</v>
      </c>
      <c r="C76" s="26">
        <v>3</v>
      </c>
      <c r="D76" s="22">
        <v>0.75</v>
      </c>
      <c r="E76" s="14">
        <f>C76*D76</f>
        <v>2.25</v>
      </c>
      <c r="F76" s="15"/>
    </row>
    <row r="77" spans="1:6" s="31" customFormat="1" ht="15.75">
      <c r="A77" s="10">
        <v>3</v>
      </c>
      <c r="B77" s="11" t="s">
        <v>81</v>
      </c>
      <c r="C77" s="91">
        <v>5</v>
      </c>
      <c r="D77" s="22">
        <v>0.6</v>
      </c>
      <c r="E77" s="14">
        <f>C77*D77</f>
        <v>3</v>
      </c>
      <c r="F77" s="15"/>
    </row>
    <row r="78" spans="1:6" s="31" customFormat="1" ht="15.75">
      <c r="A78" s="10">
        <v>4</v>
      </c>
      <c r="B78" s="84" t="s">
        <v>82</v>
      </c>
      <c r="C78" s="26">
        <v>27</v>
      </c>
      <c r="D78" s="22">
        <v>0.55</v>
      </c>
      <c r="E78" s="14">
        <f>C78*D78</f>
        <v>14.850000000000001</v>
      </c>
      <c r="F78" s="15"/>
    </row>
    <row r="79" spans="1:6" s="31" customFormat="1" ht="30.75">
      <c r="A79" s="10">
        <v>5</v>
      </c>
      <c r="B79" s="84" t="s">
        <v>83</v>
      </c>
      <c r="C79" s="26">
        <v>3</v>
      </c>
      <c r="D79" s="22">
        <v>2</v>
      </c>
      <c r="E79" s="14">
        <f>C79*D79</f>
        <v>6</v>
      </c>
      <c r="F79" s="15"/>
    </row>
    <row r="80" spans="1:7" ht="18">
      <c r="A80" s="27"/>
      <c r="B80" s="17" t="s">
        <v>84</v>
      </c>
      <c r="C80" s="12"/>
      <c r="D80" s="13"/>
      <c r="E80" s="14"/>
      <c r="F80" s="15"/>
      <c r="G80" s="2"/>
    </row>
    <row r="81" spans="1:6" s="31" customFormat="1" ht="30.75">
      <c r="A81" s="10">
        <v>1</v>
      </c>
      <c r="B81" s="84" t="s">
        <v>85</v>
      </c>
      <c r="C81" s="26">
        <v>115</v>
      </c>
      <c r="D81" s="22">
        <v>1.45</v>
      </c>
      <c r="E81" s="14">
        <f>C81*D81</f>
        <v>166.75</v>
      </c>
      <c r="F81" s="15"/>
    </row>
    <row r="82" spans="1:6" s="31" customFormat="1" ht="30.75">
      <c r="A82" s="10">
        <v>2</v>
      </c>
      <c r="B82" s="84" t="s">
        <v>86</v>
      </c>
      <c r="C82" s="26">
        <v>415</v>
      </c>
      <c r="D82" s="22">
        <v>1.45</v>
      </c>
      <c r="E82" s="14">
        <f>C82*D82</f>
        <v>601.75</v>
      </c>
      <c r="F82" s="15"/>
    </row>
    <row r="83" spans="1:6" s="31" customFormat="1" ht="30.75">
      <c r="A83" s="10">
        <v>3</v>
      </c>
      <c r="B83" s="84" t="s">
        <v>87</v>
      </c>
      <c r="C83" s="26">
        <v>30</v>
      </c>
      <c r="D83" s="22">
        <v>1.55</v>
      </c>
      <c r="E83" s="14">
        <f>C83*D83</f>
        <v>46.5</v>
      </c>
      <c r="F83" s="15"/>
    </row>
    <row r="84" spans="1:6" s="31" customFormat="1" ht="15.75">
      <c r="A84" s="10">
        <v>6</v>
      </c>
      <c r="B84" s="84" t="s">
        <v>89</v>
      </c>
      <c r="C84" s="26">
        <v>30</v>
      </c>
      <c r="D84" s="22">
        <v>1.12</v>
      </c>
      <c r="E84" s="14">
        <f>C84*D84</f>
        <v>33.6</v>
      </c>
      <c r="F84" s="15"/>
    </row>
    <row r="85" spans="1:6" s="31" customFormat="1" ht="15.75">
      <c r="A85" s="10">
        <v>7</v>
      </c>
      <c r="B85" s="11" t="s">
        <v>90</v>
      </c>
      <c r="C85" s="26">
        <v>5</v>
      </c>
      <c r="D85" s="22">
        <v>2.5</v>
      </c>
      <c r="E85" s="14">
        <f>C85*D85</f>
        <v>12.5</v>
      </c>
      <c r="F85" s="15"/>
    </row>
    <row r="86" spans="1:7" ht="18">
      <c r="A86" s="27"/>
      <c r="B86" s="17" t="s">
        <v>91</v>
      </c>
      <c r="C86" s="12"/>
      <c r="D86" s="13"/>
      <c r="E86" s="14"/>
      <c r="F86" s="15"/>
      <c r="G86" s="2"/>
    </row>
    <row r="87" spans="1:6" s="31" customFormat="1" ht="30.75">
      <c r="A87" s="10">
        <v>3</v>
      </c>
      <c r="B87" s="84" t="s">
        <v>94</v>
      </c>
      <c r="C87" s="26">
        <v>45</v>
      </c>
      <c r="D87" s="22">
        <v>2.05</v>
      </c>
      <c r="E87" s="14">
        <f>C87*D87</f>
        <v>92.24999999999999</v>
      </c>
      <c r="F87" s="15"/>
    </row>
    <row r="88" spans="1:5" s="31" customFormat="1" ht="30.75">
      <c r="A88" s="10">
        <v>4</v>
      </c>
      <c r="B88" s="84" t="s">
        <v>95</v>
      </c>
      <c r="C88" s="26">
        <v>1</v>
      </c>
      <c r="D88" s="22">
        <v>2.45</v>
      </c>
      <c r="E88" s="14">
        <f>C88*D88</f>
        <v>2.45</v>
      </c>
    </row>
    <row r="89" spans="1:5" s="31" customFormat="1" ht="30.75">
      <c r="A89" s="10">
        <v>5</v>
      </c>
      <c r="B89" s="84" t="s">
        <v>96</v>
      </c>
      <c r="C89" s="26">
        <v>3</v>
      </c>
      <c r="D89" s="22">
        <v>1.1</v>
      </c>
      <c r="E89" s="14">
        <f>C89*D89</f>
        <v>3.3000000000000003</v>
      </c>
    </row>
    <row r="90" spans="1:6" s="31" customFormat="1" ht="30.75">
      <c r="A90" s="10">
        <v>6</v>
      </c>
      <c r="B90" s="84" t="s">
        <v>97</v>
      </c>
      <c r="C90" s="85">
        <v>17</v>
      </c>
      <c r="D90" s="22">
        <v>1.2</v>
      </c>
      <c r="E90" s="14">
        <f>C90*D90</f>
        <v>20.4</v>
      </c>
      <c r="F90" s="32"/>
    </row>
    <row r="91" spans="1:6" s="31" customFormat="1" ht="30.75">
      <c r="A91" s="10">
        <v>7</v>
      </c>
      <c r="B91" s="84" t="s">
        <v>98</v>
      </c>
      <c r="C91" s="85">
        <v>3</v>
      </c>
      <c r="D91" s="22">
        <v>1.4</v>
      </c>
      <c r="E91" s="14">
        <f>C91*D91</f>
        <v>4.199999999999999</v>
      </c>
      <c r="F91" s="32"/>
    </row>
    <row r="92" spans="1:7" ht="18">
      <c r="A92" s="27"/>
      <c r="B92" s="17" t="s">
        <v>99</v>
      </c>
      <c r="C92" s="33"/>
      <c r="D92" s="13"/>
      <c r="E92" s="14"/>
      <c r="F92" s="32"/>
      <c r="G92" s="2"/>
    </row>
    <row r="93" spans="1:6" s="31" customFormat="1" ht="15.75">
      <c r="A93" s="10">
        <v>1</v>
      </c>
      <c r="B93" s="11" t="s">
        <v>100</v>
      </c>
      <c r="C93" s="85">
        <v>750</v>
      </c>
      <c r="D93" s="22">
        <v>0.15</v>
      </c>
      <c r="E93" s="14">
        <f aca="true" t="shared" si="4" ref="E93:E99">C93*D93</f>
        <v>112.5</v>
      </c>
      <c r="F93" s="32"/>
    </row>
    <row r="94" spans="1:6" s="31" customFormat="1" ht="15.75">
      <c r="A94" s="10">
        <v>2</v>
      </c>
      <c r="B94" s="11" t="s">
        <v>101</v>
      </c>
      <c r="C94" s="85">
        <v>5330</v>
      </c>
      <c r="D94" s="22">
        <v>0.2</v>
      </c>
      <c r="E94" s="14">
        <f t="shared" si="4"/>
        <v>1066</v>
      </c>
      <c r="F94" s="34"/>
    </row>
    <row r="95" spans="1:6" s="31" customFormat="1" ht="15.75">
      <c r="A95" s="10">
        <v>3</v>
      </c>
      <c r="B95" s="11" t="s">
        <v>102</v>
      </c>
      <c r="C95" s="85">
        <v>22</v>
      </c>
      <c r="D95" s="22">
        <v>0.25</v>
      </c>
      <c r="E95" s="14">
        <f t="shared" si="4"/>
        <v>5.5</v>
      </c>
      <c r="F95" s="34"/>
    </row>
    <row r="96" spans="1:6" s="31" customFormat="1" ht="15.75">
      <c r="A96" s="10">
        <v>4</v>
      </c>
      <c r="B96" s="11" t="s">
        <v>103</v>
      </c>
      <c r="C96" s="38">
        <v>110</v>
      </c>
      <c r="D96" s="22">
        <v>0.45</v>
      </c>
      <c r="E96" s="14">
        <f t="shared" si="4"/>
        <v>49.5</v>
      </c>
      <c r="F96" s="34"/>
    </row>
    <row r="97" spans="1:6" s="31" customFormat="1" ht="15.75">
      <c r="A97" s="10">
        <v>5</v>
      </c>
      <c r="B97" s="11" t="s">
        <v>104</v>
      </c>
      <c r="C97" s="87">
        <v>75</v>
      </c>
      <c r="D97" s="22">
        <v>0.2</v>
      </c>
      <c r="E97" s="14">
        <f t="shared" si="4"/>
        <v>15</v>
      </c>
      <c r="F97" s="34"/>
    </row>
    <row r="98" spans="1:6" s="31" customFormat="1" ht="15.75">
      <c r="A98" s="10">
        <v>6</v>
      </c>
      <c r="B98" s="11" t="s">
        <v>105</v>
      </c>
      <c r="C98" s="38">
        <v>290</v>
      </c>
      <c r="D98" s="22">
        <v>0.6</v>
      </c>
      <c r="E98" s="14">
        <f t="shared" si="4"/>
        <v>174</v>
      </c>
      <c r="F98" s="34"/>
    </row>
    <row r="99" spans="1:6" s="31" customFormat="1" ht="15.75">
      <c r="A99" s="10">
        <v>7</v>
      </c>
      <c r="B99" s="84" t="s">
        <v>106</v>
      </c>
      <c r="C99" s="38">
        <v>85</v>
      </c>
      <c r="D99" s="22">
        <v>0.79</v>
      </c>
      <c r="E99" s="14">
        <f t="shared" si="4"/>
        <v>67.15</v>
      </c>
      <c r="F99" s="34"/>
    </row>
    <row r="100" spans="1:7" ht="18">
      <c r="A100" s="27"/>
      <c r="B100" s="35" t="s">
        <v>109</v>
      </c>
      <c r="C100" s="36"/>
      <c r="D100" s="13"/>
      <c r="E100" s="14"/>
      <c r="F100" s="34"/>
      <c r="G100" s="2"/>
    </row>
    <row r="101" spans="1:6" s="31" customFormat="1" ht="30.75">
      <c r="A101" s="10">
        <v>1</v>
      </c>
      <c r="B101" s="84" t="s">
        <v>110</v>
      </c>
      <c r="C101" s="38">
        <v>15</v>
      </c>
      <c r="D101" s="22">
        <v>2.4</v>
      </c>
      <c r="E101" s="14">
        <f aca="true" t="shared" si="5" ref="E101:E108">C101*D101</f>
        <v>36</v>
      </c>
      <c r="F101" s="34"/>
    </row>
    <row r="102" spans="1:6" s="31" customFormat="1" ht="30.75">
      <c r="A102" s="10">
        <v>2</v>
      </c>
      <c r="B102" s="84" t="s">
        <v>111</v>
      </c>
      <c r="C102" s="38">
        <v>17</v>
      </c>
      <c r="D102" s="22">
        <v>3.3</v>
      </c>
      <c r="E102" s="14">
        <f t="shared" si="5"/>
        <v>56.099999999999994</v>
      </c>
      <c r="F102" s="34"/>
    </row>
    <row r="103" spans="1:6" s="31" customFormat="1" ht="15.75">
      <c r="A103" s="10">
        <v>4</v>
      </c>
      <c r="B103" s="84" t="s">
        <v>113</v>
      </c>
      <c r="C103" s="38">
        <v>3</v>
      </c>
      <c r="D103" s="22">
        <v>6.3</v>
      </c>
      <c r="E103" s="14">
        <f t="shared" si="5"/>
        <v>18.9</v>
      </c>
      <c r="F103" s="34"/>
    </row>
    <row r="104" spans="1:6" s="31" customFormat="1" ht="15.75">
      <c r="A104" s="10">
        <v>5</v>
      </c>
      <c r="B104" s="84" t="s">
        <v>114</v>
      </c>
      <c r="C104" s="38">
        <v>3</v>
      </c>
      <c r="D104" s="22">
        <v>3.5</v>
      </c>
      <c r="E104" s="14">
        <f t="shared" si="5"/>
        <v>10.5</v>
      </c>
      <c r="F104" s="34"/>
    </row>
    <row r="105" spans="1:6" s="31" customFormat="1" ht="15.75">
      <c r="A105" s="10">
        <v>6</v>
      </c>
      <c r="B105" s="84" t="s">
        <v>115</v>
      </c>
      <c r="C105" s="38">
        <v>16</v>
      </c>
      <c r="D105" s="22">
        <v>1.15</v>
      </c>
      <c r="E105" s="14">
        <f t="shared" si="5"/>
        <v>18.4</v>
      </c>
      <c r="F105" s="34"/>
    </row>
    <row r="106" spans="1:6" s="31" customFormat="1" ht="15.75">
      <c r="A106" s="10">
        <v>7</v>
      </c>
      <c r="B106" s="11" t="s">
        <v>116</v>
      </c>
      <c r="C106" s="38">
        <v>20</v>
      </c>
      <c r="D106" s="22">
        <v>0.53</v>
      </c>
      <c r="E106" s="14">
        <f t="shared" si="5"/>
        <v>10.600000000000001</v>
      </c>
      <c r="F106" s="34"/>
    </row>
    <row r="107" spans="1:6" s="31" customFormat="1" ht="15.75">
      <c r="A107" s="10">
        <v>8</v>
      </c>
      <c r="B107" s="11" t="s">
        <v>117</v>
      </c>
      <c r="C107" s="38">
        <v>23</v>
      </c>
      <c r="D107" s="22">
        <v>0.73</v>
      </c>
      <c r="E107" s="14">
        <f t="shared" si="5"/>
        <v>16.79</v>
      </c>
      <c r="F107" s="34"/>
    </row>
    <row r="108" spans="1:6" s="31" customFormat="1" ht="15.75">
      <c r="A108" s="10">
        <v>9</v>
      </c>
      <c r="B108" s="11" t="s">
        <v>118</v>
      </c>
      <c r="C108" s="38">
        <v>8</v>
      </c>
      <c r="D108" s="22">
        <v>1.2</v>
      </c>
      <c r="E108" s="14">
        <f t="shared" si="5"/>
        <v>9.6</v>
      </c>
      <c r="F108" s="34"/>
    </row>
    <row r="109" spans="1:7" ht="24.75" customHeight="1">
      <c r="A109" s="27"/>
      <c r="B109" s="17" t="s">
        <v>119</v>
      </c>
      <c r="C109" s="37"/>
      <c r="D109" s="13"/>
      <c r="E109" s="14"/>
      <c r="F109" s="34"/>
      <c r="G109" s="2"/>
    </row>
    <row r="110" spans="1:6" s="31" customFormat="1" ht="15.75">
      <c r="A110" s="10">
        <v>1</v>
      </c>
      <c r="B110" s="84" t="s">
        <v>120</v>
      </c>
      <c r="C110" s="38">
        <v>86</v>
      </c>
      <c r="D110" s="22">
        <v>2</v>
      </c>
      <c r="E110" s="14">
        <f>C110*D110</f>
        <v>172</v>
      </c>
      <c r="F110" s="34"/>
    </row>
    <row r="111" spans="1:6" s="31" customFormat="1" ht="15.75">
      <c r="A111" s="10">
        <v>2</v>
      </c>
      <c r="B111" s="11" t="s">
        <v>121</v>
      </c>
      <c r="C111" s="38">
        <v>47</v>
      </c>
      <c r="D111" s="22">
        <v>7</v>
      </c>
      <c r="E111" s="14">
        <f>C111*D111</f>
        <v>329</v>
      </c>
      <c r="F111" s="34"/>
    </row>
    <row r="112" spans="1:6" s="31" customFormat="1" ht="30.75">
      <c r="A112" s="10">
        <v>3</v>
      </c>
      <c r="B112" s="84" t="s">
        <v>122</v>
      </c>
      <c r="C112" s="38">
        <v>31</v>
      </c>
      <c r="D112" s="22">
        <v>1.25</v>
      </c>
      <c r="E112" s="14">
        <f>C112*D112</f>
        <v>38.75</v>
      </c>
      <c r="F112" s="34"/>
    </row>
    <row r="113" spans="1:6" s="31" customFormat="1" ht="30.75">
      <c r="A113" s="10">
        <v>4</v>
      </c>
      <c r="B113" s="86" t="s">
        <v>123</v>
      </c>
      <c r="C113" s="87">
        <v>2</v>
      </c>
      <c r="D113" s="22">
        <v>7.2</v>
      </c>
      <c r="E113" s="14">
        <f>C113*D113</f>
        <v>14.4</v>
      </c>
      <c r="F113" s="34"/>
    </row>
    <row r="114" spans="1:7" ht="36">
      <c r="A114" s="27"/>
      <c r="B114" s="17" t="s">
        <v>125</v>
      </c>
      <c r="C114" s="37"/>
      <c r="D114" s="13"/>
      <c r="E114" s="14"/>
      <c r="F114" s="34"/>
      <c r="G114" s="2"/>
    </row>
    <row r="115" spans="1:6" s="31" customFormat="1" ht="15.75">
      <c r="A115" s="10">
        <v>1</v>
      </c>
      <c r="B115" s="11" t="s">
        <v>126</v>
      </c>
      <c r="C115" s="38">
        <v>335</v>
      </c>
      <c r="D115" s="22">
        <v>0.05</v>
      </c>
      <c r="E115" s="14">
        <f>C115*D115</f>
        <v>16.75</v>
      </c>
      <c r="F115" s="34"/>
    </row>
    <row r="116" spans="1:6" s="31" customFormat="1" ht="15.75">
      <c r="A116" s="10">
        <v>2</v>
      </c>
      <c r="B116" s="11" t="s">
        <v>127</v>
      </c>
      <c r="C116" s="38">
        <v>400</v>
      </c>
      <c r="D116" s="22">
        <v>0.1</v>
      </c>
      <c r="E116" s="14">
        <f>C116*D116</f>
        <v>40</v>
      </c>
      <c r="F116" s="34"/>
    </row>
    <row r="117" spans="1:6" s="31" customFormat="1" ht="15.75">
      <c r="A117" s="10">
        <v>3</v>
      </c>
      <c r="B117" s="11" t="s">
        <v>128</v>
      </c>
      <c r="C117" s="38">
        <v>10</v>
      </c>
      <c r="D117" s="22">
        <v>6.5</v>
      </c>
      <c r="E117" s="14">
        <f>C117*D117</f>
        <v>65</v>
      </c>
      <c r="F117" s="34"/>
    </row>
    <row r="118" spans="1:6" s="31" customFormat="1" ht="15.75">
      <c r="A118" s="10">
        <v>5</v>
      </c>
      <c r="B118" s="84" t="s">
        <v>130</v>
      </c>
      <c r="C118" s="38">
        <v>72</v>
      </c>
      <c r="D118" s="22">
        <v>0.65</v>
      </c>
      <c r="E118" s="14">
        <f>C118*D118</f>
        <v>46.800000000000004</v>
      </c>
      <c r="F118" s="34"/>
    </row>
    <row r="119" spans="1:6" s="31" customFormat="1" ht="30.75">
      <c r="A119" s="10">
        <v>6</v>
      </c>
      <c r="B119" s="86" t="s">
        <v>131</v>
      </c>
      <c r="C119" s="87">
        <v>41</v>
      </c>
      <c r="D119" s="22">
        <v>0.75</v>
      </c>
      <c r="E119" s="14">
        <f>C119*D119</f>
        <v>30.75</v>
      </c>
      <c r="F119" s="34"/>
    </row>
    <row r="120" spans="1:7" ht="18">
      <c r="A120" s="25"/>
      <c r="B120" s="40" t="s">
        <v>152</v>
      </c>
      <c r="C120" s="41"/>
      <c r="D120" s="42"/>
      <c r="E120" s="19">
        <f>SUM(E7:E119)</f>
        <v>5228.23</v>
      </c>
      <c r="F120" s="34"/>
      <c r="G120" s="2"/>
    </row>
    <row r="121" spans="1:7" ht="18">
      <c r="A121" s="25"/>
      <c r="B121" s="43" t="s">
        <v>153</v>
      </c>
      <c r="C121" s="44"/>
      <c r="D121" s="44"/>
      <c r="E121" s="19">
        <f>E120*23%</f>
        <v>1202.4929</v>
      </c>
      <c r="F121" s="34"/>
      <c r="G121" s="2"/>
    </row>
    <row r="122" spans="1:7" ht="18">
      <c r="A122" s="25"/>
      <c r="B122" s="43" t="s">
        <v>154</v>
      </c>
      <c r="C122" s="44"/>
      <c r="D122" s="44"/>
      <c r="E122" s="19">
        <f>E120+E121</f>
        <v>6430.7229</v>
      </c>
      <c r="F122" s="34"/>
      <c r="G122" s="2"/>
    </row>
    <row r="123" spans="1:7" ht="11.25" customHeight="1">
      <c r="A123" s="45"/>
      <c r="B123" s="46"/>
      <c r="C123" s="47"/>
      <c r="D123" s="48"/>
      <c r="E123" s="49"/>
      <c r="F123" s="49"/>
      <c r="G123" s="2"/>
    </row>
    <row r="124" spans="1:7" ht="1.5" customHeight="1" hidden="1">
      <c r="A124" s="45"/>
      <c r="B124" s="95"/>
      <c r="C124" s="96"/>
      <c r="D124" s="96"/>
      <c r="E124" s="96"/>
      <c r="F124" s="96"/>
      <c r="G124" s="2"/>
    </row>
    <row r="125" spans="1:7" ht="15" hidden="1">
      <c r="A125" s="45"/>
      <c r="B125" s="95"/>
      <c r="C125" s="96"/>
      <c r="D125" s="96"/>
      <c r="E125" s="96"/>
      <c r="F125" s="96"/>
      <c r="G125" s="2"/>
    </row>
    <row r="126" spans="1:7" ht="1.5" customHeight="1" hidden="1">
      <c r="A126" s="45"/>
      <c r="B126" s="95"/>
      <c r="C126" s="96"/>
      <c r="D126" s="96"/>
      <c r="E126" s="96"/>
      <c r="F126" s="96"/>
      <c r="G126" s="2"/>
    </row>
    <row r="127" spans="1:7" ht="15.75" hidden="1">
      <c r="A127" s="45"/>
      <c r="B127" s="50"/>
      <c r="C127" s="51"/>
      <c r="D127" s="52"/>
      <c r="E127" s="53"/>
      <c r="F127" s="50"/>
      <c r="G127" s="2"/>
    </row>
    <row r="128" spans="2:7" ht="15.75">
      <c r="B128" s="58"/>
      <c r="F128" s="2"/>
      <c r="G128" s="2"/>
    </row>
    <row r="129" spans="2:7" ht="15.75">
      <c r="B129" s="58"/>
      <c r="F129" s="2"/>
      <c r="G129" s="2"/>
    </row>
    <row r="130" spans="2:7" ht="15.75">
      <c r="B130" s="60"/>
      <c r="F130" s="2"/>
      <c r="G130" s="2"/>
    </row>
    <row r="131" spans="6:7" ht="12.75">
      <c r="F131" s="2"/>
      <c r="G131" s="2"/>
    </row>
    <row r="132" spans="6:7" ht="12.75">
      <c r="F132" s="2"/>
      <c r="G132" s="2"/>
    </row>
    <row r="133" spans="1:7" ht="12.75">
      <c r="A133" s="61"/>
      <c r="B133" s="62"/>
      <c r="C133" s="62"/>
      <c r="D133" s="63"/>
      <c r="E133" s="64"/>
      <c r="F133" s="2"/>
      <c r="G133" s="2"/>
    </row>
    <row r="134" spans="1:7" ht="8.25" customHeight="1" hidden="1">
      <c r="A134" s="61"/>
      <c r="C134" s="62"/>
      <c r="D134" s="63"/>
      <c r="E134" s="64"/>
      <c r="F134" s="2"/>
      <c r="G134" s="2"/>
    </row>
    <row r="135" spans="1:7" ht="12.75" hidden="1">
      <c r="A135" s="61"/>
      <c r="C135" s="62"/>
      <c r="D135" s="63"/>
      <c r="E135" s="65"/>
      <c r="F135" s="2"/>
      <c r="G135" s="2"/>
    </row>
    <row r="136" spans="1:7" ht="12.75" hidden="1">
      <c r="A136" s="61"/>
      <c r="C136" s="62"/>
      <c r="D136" s="63"/>
      <c r="E136" s="64"/>
      <c r="F136" s="2"/>
      <c r="G136" s="2"/>
    </row>
    <row r="137" spans="2:7" ht="12.75" hidden="1">
      <c r="B137" s="29"/>
      <c r="C137" s="66"/>
      <c r="D137" s="63"/>
      <c r="F137" s="2"/>
      <c r="G137" s="2"/>
    </row>
    <row r="138" spans="2:7" ht="12.75" hidden="1">
      <c r="B138" s="29"/>
      <c r="C138" s="66"/>
      <c r="D138" s="63"/>
      <c r="F138" s="2"/>
      <c r="G138" s="2"/>
    </row>
    <row r="139" spans="2:7" ht="12.75" hidden="1">
      <c r="B139" s="54"/>
      <c r="C139" s="66"/>
      <c r="D139" s="63"/>
      <c r="F139" s="2"/>
      <c r="G139" s="2"/>
    </row>
    <row r="140" spans="2:7" ht="12.75" hidden="1">
      <c r="B140" s="54"/>
      <c r="C140" s="66"/>
      <c r="D140" s="63"/>
      <c r="E140" s="67" t="s">
        <v>155</v>
      </c>
      <c r="F140" s="2"/>
      <c r="G140" s="2"/>
    </row>
    <row r="141" spans="2:7" ht="12.75">
      <c r="B141" s="68"/>
      <c r="C141" s="69"/>
      <c r="D141" s="70"/>
      <c r="E141" s="71"/>
      <c r="F141" s="1"/>
      <c r="G141" s="2"/>
    </row>
    <row r="142" spans="2:7" ht="12.75">
      <c r="B142" s="68"/>
      <c r="C142" s="69"/>
      <c r="D142" s="72"/>
      <c r="E142" s="73"/>
      <c r="F142" s="1"/>
      <c r="G142" s="2"/>
    </row>
    <row r="143" spans="2:5" ht="12.75">
      <c r="B143" s="68"/>
      <c r="C143" s="69"/>
      <c r="D143" s="72"/>
      <c r="E143" s="73"/>
    </row>
    <row r="144" spans="2:5" ht="12.75">
      <c r="B144" s="68"/>
      <c r="C144" s="69"/>
      <c r="D144" s="72"/>
      <c r="E144" s="73"/>
    </row>
    <row r="145" spans="2:5" ht="12.75">
      <c r="B145" s="68"/>
      <c r="C145" s="69"/>
      <c r="D145" s="72"/>
      <c r="E145" s="73"/>
    </row>
    <row r="146" spans="2:5" ht="12.75">
      <c r="B146" s="68"/>
      <c r="C146" s="69"/>
      <c r="D146" s="72"/>
      <c r="E146" s="73"/>
    </row>
    <row r="147" spans="2:5" ht="12.75">
      <c r="B147" s="68"/>
      <c r="C147" s="69"/>
      <c r="D147" s="75"/>
      <c r="E147" s="73"/>
    </row>
    <row r="148" spans="2:5" ht="12.75">
      <c r="B148" s="68"/>
      <c r="C148" s="69"/>
      <c r="D148" s="75"/>
      <c r="E148" s="73"/>
    </row>
    <row r="149" spans="2:5" ht="12.75">
      <c r="B149" s="68"/>
      <c r="C149" s="69"/>
      <c r="D149" s="75"/>
      <c r="E149" s="73"/>
    </row>
    <row r="150" ht="12.75">
      <c r="F150" s="76"/>
    </row>
    <row r="151" ht="12.75">
      <c r="F151" s="76"/>
    </row>
    <row r="152" ht="12.75">
      <c r="F152" s="76"/>
    </row>
    <row r="153" ht="12.75">
      <c r="F153" s="76"/>
    </row>
    <row r="157" ht="12.75">
      <c r="F157" s="77"/>
    </row>
    <row r="159" ht="12.75">
      <c r="F159" s="65"/>
    </row>
    <row r="160" ht="12.75">
      <c r="F160" s="65"/>
    </row>
    <row r="161" ht="12.75">
      <c r="F161" s="65"/>
    </row>
    <row r="162" ht="12.75">
      <c r="F162" s="65"/>
    </row>
    <row r="166" ht="12.75">
      <c r="F166" s="67"/>
    </row>
    <row r="167" ht="12.75">
      <c r="F167" s="78"/>
    </row>
    <row r="168" ht="12.75">
      <c r="F168" s="79"/>
    </row>
    <row r="169" ht="12.75">
      <c r="F169" s="79"/>
    </row>
    <row r="170" ht="12.75">
      <c r="F170" s="79"/>
    </row>
    <row r="171" ht="12.75">
      <c r="F171" s="79"/>
    </row>
    <row r="172" ht="12.75">
      <c r="F172" s="79"/>
    </row>
    <row r="173" ht="12.75">
      <c r="F173" s="79"/>
    </row>
    <row r="174" ht="12.75">
      <c r="F174" s="79"/>
    </row>
    <row r="175" ht="12.75">
      <c r="F175" s="79"/>
    </row>
  </sheetData>
  <mergeCells count="9">
    <mergeCell ref="B124:F124"/>
    <mergeCell ref="B125:F125"/>
    <mergeCell ref="B126:F126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112"/>
  <sheetViews>
    <sheetView view="pageBreakPreview" zoomScale="85" zoomScaleSheetLayoutView="85" workbookViewId="0" topLeftCell="A1">
      <selection activeCell="A59" sqref="A1:E59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173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10</v>
      </c>
      <c r="D7" s="22">
        <v>4.75</v>
      </c>
      <c r="E7" s="14">
        <f>C7*D7</f>
        <v>47.5</v>
      </c>
      <c r="F7" s="15"/>
    </row>
    <row r="8" spans="1:6" s="31" customFormat="1" ht="15.75">
      <c r="A8" s="80">
        <v>3</v>
      </c>
      <c r="B8" s="81" t="s">
        <v>8</v>
      </c>
      <c r="C8" s="21">
        <v>2</v>
      </c>
      <c r="D8" s="22">
        <v>15</v>
      </c>
      <c r="E8" s="14">
        <f>C8*D8</f>
        <v>30</v>
      </c>
      <c r="F8" s="15"/>
    </row>
    <row r="9" spans="1:6" s="31" customFormat="1" ht="15.75">
      <c r="A9" s="80">
        <v>5</v>
      </c>
      <c r="B9" s="81" t="s">
        <v>10</v>
      </c>
      <c r="C9" s="21">
        <v>7</v>
      </c>
      <c r="D9" s="22">
        <v>0.35</v>
      </c>
      <c r="E9" s="14">
        <f>C9*D9</f>
        <v>2.4499999999999997</v>
      </c>
      <c r="F9" s="15"/>
    </row>
    <row r="10" spans="1:6" s="31" customFormat="1" ht="15.75">
      <c r="A10" s="80">
        <v>8</v>
      </c>
      <c r="B10" s="81" t="s">
        <v>13</v>
      </c>
      <c r="C10" s="21">
        <v>75</v>
      </c>
      <c r="D10" s="22">
        <v>0.33</v>
      </c>
      <c r="E10" s="14">
        <f>C10*D10</f>
        <v>24.75</v>
      </c>
      <c r="F10" s="15"/>
    </row>
    <row r="11" spans="1:7" ht="18">
      <c r="A11" s="20"/>
      <c r="B11" s="17" t="s">
        <v>14</v>
      </c>
      <c r="C11" s="21"/>
      <c r="D11" s="22"/>
      <c r="E11" s="14"/>
      <c r="F11" s="15"/>
      <c r="G11" s="2"/>
    </row>
    <row r="12" spans="1:6" s="31" customFormat="1" ht="15.75">
      <c r="A12" s="80">
        <v>1</v>
      </c>
      <c r="B12" s="82" t="s">
        <v>15</v>
      </c>
      <c r="C12" s="21">
        <v>7</v>
      </c>
      <c r="D12" s="22">
        <v>1.4</v>
      </c>
      <c r="E12" s="14">
        <f>C12*D12</f>
        <v>9.799999999999999</v>
      </c>
      <c r="F12" s="15"/>
    </row>
    <row r="13" spans="1:6" s="31" customFormat="1" ht="30.75">
      <c r="A13" s="80">
        <v>2</v>
      </c>
      <c r="B13" s="82" t="s">
        <v>16</v>
      </c>
      <c r="C13" s="21">
        <v>3</v>
      </c>
      <c r="D13" s="22">
        <v>7.4</v>
      </c>
      <c r="E13" s="14">
        <f>C13*D13</f>
        <v>22.200000000000003</v>
      </c>
      <c r="F13" s="15"/>
    </row>
    <row r="14" spans="1:7" ht="15" customHeight="1" hidden="1">
      <c r="A14" s="20"/>
      <c r="B14" s="23"/>
      <c r="C14" s="21"/>
      <c r="D14" s="22"/>
      <c r="E14" s="14">
        <f>C14*D14</f>
        <v>0</v>
      </c>
      <c r="F14" s="15"/>
      <c r="G14" s="2"/>
    </row>
    <row r="15" spans="1:7" ht="18">
      <c r="A15" s="20"/>
      <c r="B15" s="17" t="s">
        <v>21</v>
      </c>
      <c r="C15" s="24"/>
      <c r="D15" s="13"/>
      <c r="E15" s="14"/>
      <c r="F15" s="15"/>
      <c r="G15" s="2"/>
    </row>
    <row r="16" spans="1:6" s="31" customFormat="1" ht="30.75">
      <c r="A16" s="80">
        <v>1</v>
      </c>
      <c r="B16" s="82" t="s">
        <v>22</v>
      </c>
      <c r="C16" s="89">
        <v>7</v>
      </c>
      <c r="D16" s="22">
        <v>0.25</v>
      </c>
      <c r="E16" s="14">
        <f>C16*D16</f>
        <v>1.75</v>
      </c>
      <c r="F16" s="15"/>
    </row>
    <row r="17" spans="1:7" ht="18">
      <c r="A17" s="20"/>
      <c r="B17" s="17" t="s">
        <v>25</v>
      </c>
      <c r="C17" s="24"/>
      <c r="D17" s="13"/>
      <c r="E17" s="14"/>
      <c r="F17" s="15"/>
      <c r="G17" s="2"/>
    </row>
    <row r="18" spans="1:6" s="31" customFormat="1" ht="15.75">
      <c r="A18" s="80">
        <v>1</v>
      </c>
      <c r="B18" s="82" t="s">
        <v>26</v>
      </c>
      <c r="C18" s="21">
        <v>75</v>
      </c>
      <c r="D18" s="22">
        <v>0.3</v>
      </c>
      <c r="E18" s="14">
        <f>C18*D18</f>
        <v>22.5</v>
      </c>
      <c r="F18" s="15"/>
    </row>
    <row r="19" spans="1:6" s="31" customFormat="1" ht="32.25" customHeight="1">
      <c r="A19" s="80">
        <v>4</v>
      </c>
      <c r="B19" s="82" t="s">
        <v>29</v>
      </c>
      <c r="C19" s="21">
        <v>7</v>
      </c>
      <c r="D19" s="22">
        <v>1.2</v>
      </c>
      <c r="E19" s="14">
        <f>C19*D19</f>
        <v>8.4</v>
      </c>
      <c r="F19" s="15"/>
    </row>
    <row r="20" spans="1:7" ht="18">
      <c r="A20" s="10"/>
      <c r="B20" s="17" t="s">
        <v>38</v>
      </c>
      <c r="C20" s="26"/>
      <c r="D20" s="22"/>
      <c r="E20" s="14"/>
      <c r="F20" s="15"/>
      <c r="G20" s="2"/>
    </row>
    <row r="21" spans="1:6" s="31" customFormat="1" ht="15.75">
      <c r="A21" s="10">
        <v>1</v>
      </c>
      <c r="B21" s="11" t="s">
        <v>39</v>
      </c>
      <c r="C21" s="26">
        <v>7</v>
      </c>
      <c r="D21" s="22">
        <v>1.9</v>
      </c>
      <c r="E21" s="14">
        <f>C21*D21</f>
        <v>13.299999999999999</v>
      </c>
      <c r="F21" s="15"/>
    </row>
    <row r="22" spans="1:6" s="31" customFormat="1" ht="15.75">
      <c r="A22" s="10">
        <v>7</v>
      </c>
      <c r="B22" s="11" t="s">
        <v>45</v>
      </c>
      <c r="C22" s="26">
        <v>10</v>
      </c>
      <c r="D22" s="22">
        <v>1.1</v>
      </c>
      <c r="E22" s="14">
        <f>C22*D22</f>
        <v>11</v>
      </c>
      <c r="F22" s="15"/>
    </row>
    <row r="23" spans="1:6" s="31" customFormat="1" ht="15.75">
      <c r="A23" s="10">
        <v>8</v>
      </c>
      <c r="B23" s="11" t="s">
        <v>46</v>
      </c>
      <c r="C23" s="26">
        <v>10</v>
      </c>
      <c r="D23" s="22">
        <v>1.1</v>
      </c>
      <c r="E23" s="14">
        <f>C23*D23</f>
        <v>11</v>
      </c>
      <c r="F23" s="15"/>
    </row>
    <row r="24" spans="1:7" ht="18">
      <c r="A24" s="27"/>
      <c r="B24" s="17" t="s">
        <v>47</v>
      </c>
      <c r="C24" s="12"/>
      <c r="D24" s="13"/>
      <c r="E24" s="14"/>
      <c r="F24" s="15"/>
      <c r="G24" s="2"/>
    </row>
    <row r="25" spans="1:6" s="31" customFormat="1" ht="15.75">
      <c r="A25" s="10">
        <v>1</v>
      </c>
      <c r="B25" s="11" t="s">
        <v>48</v>
      </c>
      <c r="C25" s="26">
        <v>10</v>
      </c>
      <c r="D25" s="22">
        <v>0.35</v>
      </c>
      <c r="E25" s="14">
        <f>C25*D25</f>
        <v>3.5</v>
      </c>
      <c r="F25" s="15"/>
    </row>
    <row r="26" spans="1:6" s="31" customFormat="1" ht="42" customHeight="1">
      <c r="A26" s="10">
        <v>4</v>
      </c>
      <c r="B26" s="82" t="s">
        <v>51</v>
      </c>
      <c r="C26" s="26">
        <v>10</v>
      </c>
      <c r="D26" s="22">
        <v>1</v>
      </c>
      <c r="E26" s="14">
        <f>C26*D26</f>
        <v>10</v>
      </c>
      <c r="F26" s="15"/>
    </row>
    <row r="27" spans="1:7" ht="18">
      <c r="A27" s="27"/>
      <c r="B27" s="17" t="s">
        <v>52</v>
      </c>
      <c r="C27" s="12"/>
      <c r="D27" s="13"/>
      <c r="E27" s="14"/>
      <c r="F27" s="15"/>
      <c r="G27" s="2"/>
    </row>
    <row r="28" spans="1:6" s="31" customFormat="1" ht="30.75">
      <c r="A28" s="10">
        <v>1</v>
      </c>
      <c r="B28" s="82" t="s">
        <v>53</v>
      </c>
      <c r="C28" s="26">
        <v>20</v>
      </c>
      <c r="D28" s="22">
        <v>0.25</v>
      </c>
      <c r="E28" s="14">
        <f>C28*D28</f>
        <v>5</v>
      </c>
      <c r="F28" s="15"/>
    </row>
    <row r="29" spans="1:7" ht="18">
      <c r="A29" s="27"/>
      <c r="B29" s="17" t="s">
        <v>54</v>
      </c>
      <c r="C29" s="12"/>
      <c r="D29" s="13"/>
      <c r="E29" s="14"/>
      <c r="F29" s="15"/>
      <c r="G29" s="2"/>
    </row>
    <row r="30" spans="1:6" s="31" customFormat="1" ht="15.75">
      <c r="A30" s="10">
        <v>1</v>
      </c>
      <c r="B30" s="11" t="s">
        <v>55</v>
      </c>
      <c r="C30" s="26">
        <v>75</v>
      </c>
      <c r="D30" s="22">
        <v>0.85</v>
      </c>
      <c r="E30" s="14">
        <f>C30*D30</f>
        <v>63.75</v>
      </c>
      <c r="F30" s="15"/>
    </row>
    <row r="31" spans="1:7" ht="18">
      <c r="A31" s="27"/>
      <c r="B31" s="17" t="s">
        <v>57</v>
      </c>
      <c r="C31" s="12"/>
      <c r="D31" s="13"/>
      <c r="E31" s="14"/>
      <c r="F31" s="15"/>
      <c r="G31" s="2"/>
    </row>
    <row r="32" spans="1:6" s="31" customFormat="1" ht="30.75">
      <c r="A32" s="10">
        <v>3</v>
      </c>
      <c r="B32" s="84" t="s">
        <v>60</v>
      </c>
      <c r="C32" s="26">
        <v>10</v>
      </c>
      <c r="D32" s="22">
        <v>0.5</v>
      </c>
      <c r="E32" s="14">
        <f>C32*D32</f>
        <v>5</v>
      </c>
      <c r="F32" s="15"/>
    </row>
    <row r="33" spans="1:6" s="31" customFormat="1" ht="30.75">
      <c r="A33" s="10">
        <v>5</v>
      </c>
      <c r="B33" s="84" t="s">
        <v>62</v>
      </c>
      <c r="C33" s="26">
        <v>5</v>
      </c>
      <c r="D33" s="22">
        <v>1.09</v>
      </c>
      <c r="E33" s="14">
        <f>C33*D33</f>
        <v>5.45</v>
      </c>
      <c r="F33" s="15"/>
    </row>
    <row r="34" spans="1:6" s="31" customFormat="1" ht="15.75">
      <c r="A34" s="10">
        <v>8</v>
      </c>
      <c r="B34" s="11" t="s">
        <v>65</v>
      </c>
      <c r="C34" s="26">
        <v>7</v>
      </c>
      <c r="D34" s="22">
        <v>0.55</v>
      </c>
      <c r="E34" s="14">
        <f>C34*D34</f>
        <v>3.8500000000000005</v>
      </c>
      <c r="F34" s="15"/>
    </row>
    <row r="35" spans="1:7" ht="18">
      <c r="A35" s="27"/>
      <c r="B35" s="17" t="s">
        <v>66</v>
      </c>
      <c r="C35" s="12"/>
      <c r="D35" s="13"/>
      <c r="E35" s="14"/>
      <c r="F35" s="15"/>
      <c r="G35" s="2"/>
    </row>
    <row r="36" spans="1:6" s="31" customFormat="1" ht="15.75">
      <c r="A36" s="10">
        <v>1</v>
      </c>
      <c r="B36" s="11" t="s">
        <v>67</v>
      </c>
      <c r="C36" s="26">
        <v>5</v>
      </c>
      <c r="D36" s="22">
        <v>1.6</v>
      </c>
      <c r="E36" s="14">
        <f>C36*D36</f>
        <v>8</v>
      </c>
      <c r="F36" s="15"/>
    </row>
    <row r="37" spans="1:6" s="31" customFormat="1" ht="15.75">
      <c r="A37" s="10">
        <v>2</v>
      </c>
      <c r="B37" s="11" t="s">
        <v>68</v>
      </c>
      <c r="C37" s="26">
        <v>5</v>
      </c>
      <c r="D37" s="22">
        <v>0.4</v>
      </c>
      <c r="E37" s="14">
        <f>C37*D37</f>
        <v>2</v>
      </c>
      <c r="F37" s="15"/>
    </row>
    <row r="38" spans="1:6" s="31" customFormat="1" ht="15.75">
      <c r="A38" s="10">
        <v>5</v>
      </c>
      <c r="B38" s="11" t="s">
        <v>71</v>
      </c>
      <c r="C38" s="21">
        <v>10</v>
      </c>
      <c r="D38" s="22">
        <v>0.35</v>
      </c>
      <c r="E38" s="14">
        <f>C38*D38</f>
        <v>3.5</v>
      </c>
      <c r="F38" s="15"/>
    </row>
    <row r="39" spans="1:6" s="31" customFormat="1" ht="32.25" customHeight="1">
      <c r="A39" s="10">
        <v>6</v>
      </c>
      <c r="B39" s="84" t="s">
        <v>72</v>
      </c>
      <c r="C39" s="21">
        <v>3</v>
      </c>
      <c r="D39" s="22">
        <v>3.1</v>
      </c>
      <c r="E39" s="14">
        <f>C39*D39</f>
        <v>9.3</v>
      </c>
      <c r="F39" s="15"/>
    </row>
    <row r="40" spans="1:7" ht="18">
      <c r="A40" s="27"/>
      <c r="B40" s="17" t="s">
        <v>73</v>
      </c>
      <c r="C40" s="12"/>
      <c r="D40" s="13"/>
      <c r="E40" s="14"/>
      <c r="F40" s="15"/>
      <c r="G40" s="2"/>
    </row>
    <row r="41" spans="1:6" s="31" customFormat="1" ht="15.75">
      <c r="A41" s="10">
        <v>1</v>
      </c>
      <c r="B41" s="11" t="s">
        <v>74</v>
      </c>
      <c r="C41" s="26">
        <v>5</v>
      </c>
      <c r="D41" s="22">
        <v>5</v>
      </c>
      <c r="E41" s="14">
        <f>C41*D41</f>
        <v>25</v>
      </c>
      <c r="F41" s="15"/>
    </row>
    <row r="42" spans="1:67" s="30" customFormat="1" ht="18">
      <c r="A42" s="27"/>
      <c r="B42" s="17" t="s">
        <v>78</v>
      </c>
      <c r="C42" s="12"/>
      <c r="D42" s="13"/>
      <c r="E42" s="14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</row>
    <row r="43" spans="1:6" s="31" customFormat="1" ht="15.75">
      <c r="A43" s="10">
        <v>2</v>
      </c>
      <c r="B43" s="11" t="s">
        <v>80</v>
      </c>
      <c r="C43" s="26">
        <v>5</v>
      </c>
      <c r="D43" s="22">
        <v>0.75</v>
      </c>
      <c r="E43" s="14">
        <f>C43*D43</f>
        <v>3.75</v>
      </c>
      <c r="F43" s="15"/>
    </row>
    <row r="44" spans="1:7" ht="18">
      <c r="A44" s="27"/>
      <c r="B44" s="17" t="s">
        <v>84</v>
      </c>
      <c r="C44" s="12"/>
      <c r="D44" s="13"/>
      <c r="E44" s="14"/>
      <c r="F44" s="15"/>
      <c r="G44" s="2"/>
    </row>
    <row r="45" spans="1:6" s="31" customFormat="1" ht="30.75">
      <c r="A45" s="10">
        <v>1</v>
      </c>
      <c r="B45" s="84" t="s">
        <v>85</v>
      </c>
      <c r="C45" s="26">
        <v>150</v>
      </c>
      <c r="D45" s="22">
        <v>1.45</v>
      </c>
      <c r="E45" s="14">
        <f>C45*D45</f>
        <v>217.5</v>
      </c>
      <c r="F45" s="15"/>
    </row>
    <row r="46" spans="1:7" ht="18">
      <c r="A46" s="27"/>
      <c r="B46" s="17" t="s">
        <v>99</v>
      </c>
      <c r="C46" s="33"/>
      <c r="D46" s="13"/>
      <c r="E46" s="14"/>
      <c r="F46" s="32"/>
      <c r="G46" s="2"/>
    </row>
    <row r="47" spans="1:6" s="31" customFormat="1" ht="15.75">
      <c r="A47" s="10">
        <v>2</v>
      </c>
      <c r="B47" s="11" t="s">
        <v>101</v>
      </c>
      <c r="C47" s="85">
        <v>50</v>
      </c>
      <c r="D47" s="22">
        <v>0.2</v>
      </c>
      <c r="E47" s="14">
        <f>C47*D47</f>
        <v>10</v>
      </c>
      <c r="F47" s="34"/>
    </row>
    <row r="48" spans="1:6" s="31" customFormat="1" ht="15.75">
      <c r="A48" s="10">
        <v>3</v>
      </c>
      <c r="B48" s="11" t="s">
        <v>102</v>
      </c>
      <c r="C48" s="85">
        <v>25</v>
      </c>
      <c r="D48" s="22">
        <v>0.25</v>
      </c>
      <c r="E48" s="14">
        <f>C48*D48</f>
        <v>6.25</v>
      </c>
      <c r="F48" s="34"/>
    </row>
    <row r="49" spans="1:6" s="31" customFormat="1" ht="30.75">
      <c r="A49" s="10">
        <v>8</v>
      </c>
      <c r="B49" s="86" t="s">
        <v>107</v>
      </c>
      <c r="C49" s="87">
        <v>125</v>
      </c>
      <c r="D49" s="22">
        <v>1.2</v>
      </c>
      <c r="E49" s="14">
        <f>C49*D49</f>
        <v>150</v>
      </c>
      <c r="F49" s="34"/>
    </row>
    <row r="50" spans="1:7" ht="18">
      <c r="A50" s="27"/>
      <c r="B50" s="35" t="s">
        <v>109</v>
      </c>
      <c r="C50" s="36"/>
      <c r="D50" s="13"/>
      <c r="E50" s="14"/>
      <c r="F50" s="34"/>
      <c r="G50" s="2"/>
    </row>
    <row r="51" spans="1:6" s="31" customFormat="1" ht="15.75">
      <c r="A51" s="10">
        <v>8</v>
      </c>
      <c r="B51" s="11" t="s">
        <v>117</v>
      </c>
      <c r="C51" s="38">
        <v>15</v>
      </c>
      <c r="D51" s="22">
        <v>0.73</v>
      </c>
      <c r="E51" s="14">
        <f>C51*D51</f>
        <v>10.95</v>
      </c>
      <c r="F51" s="34"/>
    </row>
    <row r="52" spans="1:7" ht="24.75" customHeight="1">
      <c r="A52" s="27"/>
      <c r="B52" s="17" t="s">
        <v>119</v>
      </c>
      <c r="C52" s="37"/>
      <c r="D52" s="13"/>
      <c r="E52" s="14"/>
      <c r="F52" s="34"/>
      <c r="G52" s="2"/>
    </row>
    <row r="53" spans="1:6" s="31" customFormat="1" ht="15.75">
      <c r="A53" s="10">
        <v>1</v>
      </c>
      <c r="B53" s="84" t="s">
        <v>120</v>
      </c>
      <c r="C53" s="38">
        <v>10</v>
      </c>
      <c r="D53" s="22">
        <v>2</v>
      </c>
      <c r="E53" s="14">
        <f>C53*D53</f>
        <v>20</v>
      </c>
      <c r="F53" s="34"/>
    </row>
    <row r="54" spans="1:6" s="31" customFormat="1" ht="30.75">
      <c r="A54" s="10">
        <v>3</v>
      </c>
      <c r="B54" s="84" t="s">
        <v>122</v>
      </c>
      <c r="C54" s="38">
        <v>5</v>
      </c>
      <c r="D54" s="22">
        <v>1.25</v>
      </c>
      <c r="E54" s="14">
        <f>C54*D54</f>
        <v>6.25</v>
      </c>
      <c r="F54" s="34"/>
    </row>
    <row r="55" spans="1:7" ht="36">
      <c r="A55" s="27"/>
      <c r="B55" s="17" t="s">
        <v>125</v>
      </c>
      <c r="C55" s="37"/>
      <c r="D55" s="13"/>
      <c r="E55" s="14"/>
      <c r="F55" s="34"/>
      <c r="G55" s="2"/>
    </row>
    <row r="56" spans="1:6" s="31" customFormat="1" ht="15.75">
      <c r="A56" s="10">
        <v>5</v>
      </c>
      <c r="B56" s="84" t="s">
        <v>130</v>
      </c>
      <c r="C56" s="38">
        <v>50</v>
      </c>
      <c r="D56" s="22">
        <v>0.65</v>
      </c>
      <c r="E56" s="14">
        <f>C56*D56</f>
        <v>32.5</v>
      </c>
      <c r="F56" s="34"/>
    </row>
    <row r="57" spans="1:7" ht="18">
      <c r="A57" s="25"/>
      <c r="B57" s="40" t="s">
        <v>152</v>
      </c>
      <c r="C57" s="41"/>
      <c r="D57" s="42"/>
      <c r="E57" s="19">
        <f>SUM(E7:E56)</f>
        <v>806.2</v>
      </c>
      <c r="F57" s="34"/>
      <c r="G57" s="2"/>
    </row>
    <row r="58" spans="1:7" ht="18">
      <c r="A58" s="25"/>
      <c r="B58" s="43" t="s">
        <v>153</v>
      </c>
      <c r="C58" s="44"/>
      <c r="D58" s="44"/>
      <c r="E58" s="19">
        <f>E57*23%</f>
        <v>185.42600000000002</v>
      </c>
      <c r="F58" s="34"/>
      <c r="G58" s="2"/>
    </row>
    <row r="59" spans="1:7" ht="18">
      <c r="A59" s="25"/>
      <c r="B59" s="43" t="s">
        <v>154</v>
      </c>
      <c r="C59" s="44"/>
      <c r="D59" s="44"/>
      <c r="E59" s="19">
        <f>E57+E58</f>
        <v>991.6260000000001</v>
      </c>
      <c r="F59" s="34"/>
      <c r="G59" s="2"/>
    </row>
    <row r="60" spans="1:7" ht="11.25" customHeight="1">
      <c r="A60" s="45"/>
      <c r="B60" s="46"/>
      <c r="C60" s="47"/>
      <c r="D60" s="48"/>
      <c r="E60" s="49"/>
      <c r="F60" s="49"/>
      <c r="G60" s="2"/>
    </row>
    <row r="61" spans="1:7" ht="1.5" customHeight="1" hidden="1">
      <c r="A61" s="45"/>
      <c r="B61" s="95"/>
      <c r="C61" s="96"/>
      <c r="D61" s="96"/>
      <c r="E61" s="96"/>
      <c r="F61" s="96"/>
      <c r="G61" s="2"/>
    </row>
    <row r="62" spans="1:7" ht="15" hidden="1">
      <c r="A62" s="45"/>
      <c r="B62" s="95"/>
      <c r="C62" s="96"/>
      <c r="D62" s="96"/>
      <c r="E62" s="96"/>
      <c r="F62" s="96"/>
      <c r="G62" s="2"/>
    </row>
    <row r="63" spans="1:7" ht="1.5" customHeight="1" hidden="1">
      <c r="A63" s="45"/>
      <c r="B63" s="95"/>
      <c r="C63" s="96"/>
      <c r="D63" s="96"/>
      <c r="E63" s="96"/>
      <c r="F63" s="96"/>
      <c r="G63" s="2"/>
    </row>
    <row r="64" spans="1:7" ht="15.75" hidden="1">
      <c r="A64" s="45"/>
      <c r="B64" s="50"/>
      <c r="C64" s="51"/>
      <c r="D64" s="52"/>
      <c r="E64" s="53"/>
      <c r="F64" s="50"/>
      <c r="G64" s="2"/>
    </row>
    <row r="65" spans="2:7" ht="15.75">
      <c r="B65" s="58"/>
      <c r="F65" s="2"/>
      <c r="G65" s="2"/>
    </row>
    <row r="66" spans="2:7" ht="15.75">
      <c r="B66" s="58"/>
      <c r="F66" s="2"/>
      <c r="G66" s="2"/>
    </row>
    <row r="67" spans="2:7" ht="15.75">
      <c r="B67" s="60"/>
      <c r="F67" s="2"/>
      <c r="G67" s="2"/>
    </row>
    <row r="68" spans="6:7" ht="12.75">
      <c r="F68" s="2"/>
      <c r="G68" s="2"/>
    </row>
    <row r="69" spans="6:7" ht="12.75">
      <c r="F69" s="2"/>
      <c r="G69" s="2"/>
    </row>
    <row r="70" spans="1:7" ht="12.75">
      <c r="A70" s="61"/>
      <c r="B70" s="62"/>
      <c r="C70" s="62"/>
      <c r="D70" s="63"/>
      <c r="E70" s="64"/>
      <c r="F70" s="2"/>
      <c r="G70" s="2"/>
    </row>
    <row r="71" spans="1:7" ht="8.25" customHeight="1" hidden="1">
      <c r="A71" s="61"/>
      <c r="C71" s="62"/>
      <c r="D71" s="63"/>
      <c r="E71" s="64"/>
      <c r="F71" s="2"/>
      <c r="G71" s="2"/>
    </row>
    <row r="72" spans="1:7" ht="12.75" hidden="1">
      <c r="A72" s="61"/>
      <c r="C72" s="62"/>
      <c r="D72" s="63"/>
      <c r="E72" s="65"/>
      <c r="F72" s="2"/>
      <c r="G72" s="2"/>
    </row>
    <row r="73" spans="1:7" ht="12.75" hidden="1">
      <c r="A73" s="61"/>
      <c r="C73" s="62"/>
      <c r="D73" s="63"/>
      <c r="E73" s="64"/>
      <c r="F73" s="2"/>
      <c r="G73" s="2"/>
    </row>
    <row r="74" spans="2:7" ht="12.75" hidden="1">
      <c r="B74" s="29"/>
      <c r="C74" s="66"/>
      <c r="D74" s="63"/>
      <c r="F74" s="2"/>
      <c r="G74" s="2"/>
    </row>
    <row r="75" spans="2:7" ht="12.75" hidden="1">
      <c r="B75" s="29"/>
      <c r="C75" s="66"/>
      <c r="D75" s="63"/>
      <c r="F75" s="2"/>
      <c r="G75" s="2"/>
    </row>
    <row r="76" spans="2:7" ht="12.75" hidden="1">
      <c r="B76" s="54"/>
      <c r="C76" s="66"/>
      <c r="D76" s="63"/>
      <c r="F76" s="2"/>
      <c r="G76" s="2"/>
    </row>
    <row r="77" spans="2:7" ht="12.75" hidden="1">
      <c r="B77" s="54"/>
      <c r="C77" s="66"/>
      <c r="D77" s="63"/>
      <c r="E77" s="67" t="s">
        <v>155</v>
      </c>
      <c r="F77" s="2"/>
      <c r="G77" s="2"/>
    </row>
    <row r="78" spans="2:7" ht="12.75">
      <c r="B78" s="68"/>
      <c r="C78" s="69"/>
      <c r="D78" s="70"/>
      <c r="E78" s="71"/>
      <c r="F78" s="1"/>
      <c r="G78" s="2"/>
    </row>
    <row r="79" spans="2:7" ht="12.75">
      <c r="B79" s="68"/>
      <c r="C79" s="69"/>
      <c r="D79" s="72"/>
      <c r="E79" s="73"/>
      <c r="F79" s="1"/>
      <c r="G79" s="2"/>
    </row>
    <row r="80" spans="2:5" ht="12.75">
      <c r="B80" s="68"/>
      <c r="C80" s="69"/>
      <c r="D80" s="72"/>
      <c r="E80" s="73"/>
    </row>
    <row r="81" spans="2:5" ht="12.75">
      <c r="B81" s="68"/>
      <c r="C81" s="69"/>
      <c r="D81" s="72"/>
      <c r="E81" s="73"/>
    </row>
    <row r="82" spans="2:5" ht="12.75">
      <c r="B82" s="68"/>
      <c r="C82" s="69"/>
      <c r="D82" s="72"/>
      <c r="E82" s="73"/>
    </row>
    <row r="83" spans="2:5" ht="12.75">
      <c r="B83" s="68"/>
      <c r="C83" s="69"/>
      <c r="D83" s="72"/>
      <c r="E83" s="73"/>
    </row>
    <row r="84" spans="2:5" ht="12.75">
      <c r="B84" s="68"/>
      <c r="C84" s="69"/>
      <c r="D84" s="75"/>
      <c r="E84" s="73"/>
    </row>
    <row r="85" spans="2:5" ht="12.75">
      <c r="B85" s="68"/>
      <c r="C85" s="69"/>
      <c r="D85" s="75"/>
      <c r="E85" s="73"/>
    </row>
    <row r="86" spans="2:5" ht="12.75">
      <c r="B86" s="68"/>
      <c r="C86" s="69"/>
      <c r="D86" s="75"/>
      <c r="E86" s="73"/>
    </row>
    <row r="87" ht="12.75">
      <c r="F87" s="76"/>
    </row>
    <row r="88" ht="12.75">
      <c r="F88" s="76"/>
    </row>
    <row r="89" ht="12.75">
      <c r="F89" s="76"/>
    </row>
    <row r="90" ht="12.75">
      <c r="F90" s="76"/>
    </row>
    <row r="94" ht="12.75">
      <c r="F94" s="77"/>
    </row>
    <row r="96" ht="12.75">
      <c r="F96" s="65"/>
    </row>
    <row r="97" ht="12.75">
      <c r="F97" s="65"/>
    </row>
    <row r="98" ht="12.75">
      <c r="F98" s="65"/>
    </row>
    <row r="99" ht="12.75">
      <c r="F99" s="65"/>
    </row>
    <row r="103" ht="12.75">
      <c r="F103" s="67"/>
    </row>
    <row r="104" ht="12.75">
      <c r="F104" s="78"/>
    </row>
    <row r="105" ht="12.75">
      <c r="F105" s="79"/>
    </row>
    <row r="106" ht="12.75">
      <c r="F106" s="79"/>
    </row>
    <row r="107" ht="12.75">
      <c r="F107" s="79"/>
    </row>
    <row r="108" ht="12.75">
      <c r="F108" s="79"/>
    </row>
    <row r="109" ht="12.75">
      <c r="F109" s="79"/>
    </row>
    <row r="110" ht="12.75">
      <c r="F110" s="79"/>
    </row>
    <row r="111" ht="12.75">
      <c r="F111" s="79"/>
    </row>
    <row r="112" ht="12.75">
      <c r="F112" s="79"/>
    </row>
  </sheetData>
  <mergeCells count="9">
    <mergeCell ref="B61:F61"/>
    <mergeCell ref="B62:F62"/>
    <mergeCell ref="B63:F63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106"/>
  <sheetViews>
    <sheetView view="pageBreakPreview" zoomScale="85" zoomScaleSheetLayoutView="85" workbookViewId="0" topLeftCell="A1">
      <selection activeCell="A53" sqref="A1:E53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174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50</v>
      </c>
      <c r="D7" s="22">
        <v>4.75</v>
      </c>
      <c r="E7" s="14">
        <f aca="true" t="shared" si="0" ref="E7:E12">C7*D7</f>
        <v>237.5</v>
      </c>
      <c r="F7" s="15"/>
    </row>
    <row r="8" spans="1:6" s="31" customFormat="1" ht="15.75">
      <c r="A8" s="80">
        <v>3</v>
      </c>
      <c r="B8" s="81" t="s">
        <v>8</v>
      </c>
      <c r="C8" s="21">
        <v>1</v>
      </c>
      <c r="D8" s="22">
        <v>15</v>
      </c>
      <c r="E8" s="14">
        <f t="shared" si="0"/>
        <v>15</v>
      </c>
      <c r="F8" s="15"/>
    </row>
    <row r="9" spans="1:6" s="31" customFormat="1" ht="15.75">
      <c r="A9" s="80">
        <v>6</v>
      </c>
      <c r="B9" s="81" t="s">
        <v>11</v>
      </c>
      <c r="C9" s="21">
        <v>5</v>
      </c>
      <c r="D9" s="22">
        <v>0.8</v>
      </c>
      <c r="E9" s="14">
        <f t="shared" si="0"/>
        <v>4</v>
      </c>
      <c r="F9" s="15"/>
    </row>
    <row r="10" spans="1:6" s="31" customFormat="1" ht="15.75">
      <c r="A10" s="80">
        <v>7</v>
      </c>
      <c r="B10" s="81" t="s">
        <v>12</v>
      </c>
      <c r="C10" s="21">
        <v>10</v>
      </c>
      <c r="D10" s="22">
        <v>0.33</v>
      </c>
      <c r="E10" s="14">
        <f t="shared" si="0"/>
        <v>3.3000000000000003</v>
      </c>
      <c r="F10" s="15"/>
    </row>
    <row r="11" spans="1:6" s="31" customFormat="1" ht="15.75">
      <c r="A11" s="80">
        <v>8</v>
      </c>
      <c r="B11" s="81" t="s">
        <v>13</v>
      </c>
      <c r="C11" s="21">
        <v>150</v>
      </c>
      <c r="D11" s="22">
        <v>0.33</v>
      </c>
      <c r="E11" s="14">
        <f t="shared" si="0"/>
        <v>49.5</v>
      </c>
      <c r="F11" s="15"/>
    </row>
    <row r="12" spans="1:7" ht="15" customHeight="1" hidden="1">
      <c r="A12" s="20"/>
      <c r="B12" s="23"/>
      <c r="C12" s="21"/>
      <c r="D12" s="22"/>
      <c r="E12" s="14">
        <f t="shared" si="0"/>
        <v>0</v>
      </c>
      <c r="F12" s="15"/>
      <c r="G12" s="2"/>
    </row>
    <row r="13" spans="1:7" ht="18">
      <c r="A13" s="20"/>
      <c r="B13" s="17" t="s">
        <v>18</v>
      </c>
      <c r="C13" s="21"/>
      <c r="D13" s="22"/>
      <c r="E13" s="14"/>
      <c r="F13" s="15"/>
      <c r="G13" s="2"/>
    </row>
    <row r="14" spans="1:6" s="31" customFormat="1" ht="15.75">
      <c r="A14" s="80">
        <v>1</v>
      </c>
      <c r="B14" s="81" t="s">
        <v>19</v>
      </c>
      <c r="C14" s="21">
        <v>1</v>
      </c>
      <c r="D14" s="22">
        <v>0.8</v>
      </c>
      <c r="E14" s="14">
        <f>C14*D14</f>
        <v>0.8</v>
      </c>
      <c r="F14" s="15"/>
    </row>
    <row r="15" spans="1:7" ht="18.75" thickBot="1">
      <c r="A15" s="20"/>
      <c r="B15" s="17" t="s">
        <v>21</v>
      </c>
      <c r="C15" s="24"/>
      <c r="D15" s="13"/>
      <c r="E15" s="14"/>
      <c r="F15" s="15"/>
      <c r="G15" s="2"/>
    </row>
    <row r="16" spans="1:6" s="31" customFormat="1" ht="16.5" thickBot="1">
      <c r="A16" s="80">
        <v>2</v>
      </c>
      <c r="B16" s="81" t="s">
        <v>23</v>
      </c>
      <c r="C16" s="83">
        <v>5</v>
      </c>
      <c r="D16" s="22">
        <v>0.8</v>
      </c>
      <c r="E16" s="14">
        <f>C16*D16</f>
        <v>4</v>
      </c>
      <c r="F16" s="15"/>
    </row>
    <row r="17" spans="1:7" ht="18">
      <c r="A17" s="20"/>
      <c r="B17" s="17" t="s">
        <v>25</v>
      </c>
      <c r="C17" s="24"/>
      <c r="D17" s="13"/>
      <c r="E17" s="14"/>
      <c r="F17" s="15"/>
      <c r="G17" s="2"/>
    </row>
    <row r="18" spans="1:6" s="31" customFormat="1" ht="15.75">
      <c r="A18" s="80">
        <v>1</v>
      </c>
      <c r="B18" s="82" t="s">
        <v>26</v>
      </c>
      <c r="C18" s="21">
        <v>250</v>
      </c>
      <c r="D18" s="22">
        <v>0.3</v>
      </c>
      <c r="E18" s="14">
        <f>C18*D18</f>
        <v>75</v>
      </c>
      <c r="F18" s="15"/>
    </row>
    <row r="19" spans="1:7" ht="18">
      <c r="A19" s="10"/>
      <c r="B19" s="17" t="s">
        <v>38</v>
      </c>
      <c r="C19" s="26"/>
      <c r="D19" s="22"/>
      <c r="E19" s="14"/>
      <c r="F19" s="15"/>
      <c r="G19" s="2"/>
    </row>
    <row r="20" spans="1:6" s="31" customFormat="1" ht="15.75">
      <c r="A20" s="10">
        <v>1</v>
      </c>
      <c r="B20" s="11" t="s">
        <v>39</v>
      </c>
      <c r="C20" s="26">
        <v>5</v>
      </c>
      <c r="D20" s="22">
        <v>1.9</v>
      </c>
      <c r="E20" s="14">
        <f>C20*D20</f>
        <v>9.5</v>
      </c>
      <c r="F20" s="15"/>
    </row>
    <row r="21" spans="1:6" s="31" customFormat="1" ht="15.75">
      <c r="A21" s="10">
        <v>2</v>
      </c>
      <c r="B21" s="11" t="s">
        <v>40</v>
      </c>
      <c r="C21" s="26">
        <v>1</v>
      </c>
      <c r="D21" s="22">
        <v>0.6</v>
      </c>
      <c r="E21" s="14">
        <f>C21*D21</f>
        <v>0.6</v>
      </c>
      <c r="F21" s="15"/>
    </row>
    <row r="22" spans="1:6" s="31" customFormat="1" ht="15.75">
      <c r="A22" s="10">
        <v>7</v>
      </c>
      <c r="B22" s="11" t="s">
        <v>45</v>
      </c>
      <c r="C22" s="26">
        <v>5</v>
      </c>
      <c r="D22" s="22">
        <v>1.1</v>
      </c>
      <c r="E22" s="14">
        <f>C22*D22</f>
        <v>5.5</v>
      </c>
      <c r="F22" s="15"/>
    </row>
    <row r="23" spans="1:6" s="31" customFormat="1" ht="15.75">
      <c r="A23" s="10">
        <v>8</v>
      </c>
      <c r="B23" s="11" t="s">
        <v>46</v>
      </c>
      <c r="C23" s="26">
        <v>1</v>
      </c>
      <c r="D23" s="22">
        <v>1.1</v>
      </c>
      <c r="E23" s="14">
        <f>C23*D23</f>
        <v>1.1</v>
      </c>
      <c r="F23" s="15"/>
    </row>
    <row r="24" spans="1:7" ht="18">
      <c r="A24" s="27"/>
      <c r="B24" s="17" t="s">
        <v>47</v>
      </c>
      <c r="C24" s="12"/>
      <c r="D24" s="13"/>
      <c r="E24" s="14"/>
      <c r="F24" s="15"/>
      <c r="G24" s="2"/>
    </row>
    <row r="25" spans="1:6" s="31" customFormat="1" ht="15.75">
      <c r="A25" s="10">
        <v>1</v>
      </c>
      <c r="B25" s="11" t="s">
        <v>48</v>
      </c>
      <c r="C25" s="26">
        <v>5</v>
      </c>
      <c r="D25" s="22">
        <v>0.35</v>
      </c>
      <c r="E25" s="14">
        <f>C25*D25</f>
        <v>1.75</v>
      </c>
      <c r="F25" s="15"/>
    </row>
    <row r="26" spans="1:6" s="31" customFormat="1" ht="15.75">
      <c r="A26" s="10">
        <v>4</v>
      </c>
      <c r="B26" s="82" t="s">
        <v>51</v>
      </c>
      <c r="C26" s="26">
        <v>100</v>
      </c>
      <c r="D26" s="22">
        <v>1</v>
      </c>
      <c r="E26" s="14">
        <f>C26*D26</f>
        <v>100</v>
      </c>
      <c r="F26" s="15"/>
    </row>
    <row r="27" spans="1:7" ht="18">
      <c r="A27" s="27"/>
      <c r="B27" s="17" t="s">
        <v>52</v>
      </c>
      <c r="C27" s="12"/>
      <c r="D27" s="13"/>
      <c r="E27" s="14"/>
      <c r="F27" s="15"/>
      <c r="G27" s="2"/>
    </row>
    <row r="28" spans="1:6" s="31" customFormat="1" ht="30.75">
      <c r="A28" s="10">
        <v>1</v>
      </c>
      <c r="B28" s="82" t="s">
        <v>53</v>
      </c>
      <c r="C28" s="26">
        <v>15</v>
      </c>
      <c r="D28" s="22">
        <v>0.25</v>
      </c>
      <c r="E28" s="14">
        <f>C28*D28</f>
        <v>3.75</v>
      </c>
      <c r="F28" s="15"/>
    </row>
    <row r="29" spans="1:7" ht="18">
      <c r="A29" s="27"/>
      <c r="B29" s="17" t="s">
        <v>54</v>
      </c>
      <c r="C29" s="12"/>
      <c r="D29" s="13"/>
      <c r="E29" s="14"/>
      <c r="F29" s="15"/>
      <c r="G29" s="2"/>
    </row>
    <row r="30" spans="1:6" s="31" customFormat="1" ht="15.75">
      <c r="A30" s="10">
        <v>2</v>
      </c>
      <c r="B30" s="11" t="s">
        <v>56</v>
      </c>
      <c r="C30" s="26">
        <v>200</v>
      </c>
      <c r="D30" s="22">
        <v>0.2</v>
      </c>
      <c r="E30" s="14">
        <f>C30*D30</f>
        <v>40</v>
      </c>
      <c r="F30" s="15"/>
    </row>
    <row r="31" spans="1:7" ht="18">
      <c r="A31" s="27"/>
      <c r="B31" s="17" t="s">
        <v>57</v>
      </c>
      <c r="C31" s="12"/>
      <c r="D31" s="13"/>
      <c r="E31" s="14"/>
      <c r="F31" s="15"/>
      <c r="G31" s="2"/>
    </row>
    <row r="32" spans="1:6" s="31" customFormat="1" ht="30.75">
      <c r="A32" s="10">
        <v>1</v>
      </c>
      <c r="B32" s="84" t="s">
        <v>58</v>
      </c>
      <c r="C32" s="26">
        <v>50</v>
      </c>
      <c r="D32" s="22">
        <v>1.35</v>
      </c>
      <c r="E32" s="14">
        <f>C32*D32</f>
        <v>67.5</v>
      </c>
      <c r="F32" s="15"/>
    </row>
    <row r="33" spans="1:6" s="31" customFormat="1" ht="15.75">
      <c r="A33" s="10">
        <v>2</v>
      </c>
      <c r="B33" s="11" t="s">
        <v>59</v>
      </c>
      <c r="C33" s="26">
        <v>10</v>
      </c>
      <c r="D33" s="22">
        <v>0.45</v>
      </c>
      <c r="E33" s="14">
        <f>C33*D33</f>
        <v>4.5</v>
      </c>
      <c r="F33" s="15"/>
    </row>
    <row r="34" spans="1:6" s="31" customFormat="1" ht="30.75">
      <c r="A34" s="10">
        <v>7</v>
      </c>
      <c r="B34" s="84" t="s">
        <v>64</v>
      </c>
      <c r="C34" s="26">
        <v>100</v>
      </c>
      <c r="D34" s="22">
        <v>0.95</v>
      </c>
      <c r="E34" s="14">
        <f>C34*D34</f>
        <v>95</v>
      </c>
      <c r="F34" s="15"/>
    </row>
    <row r="35" spans="1:6" s="31" customFormat="1" ht="15.75">
      <c r="A35" s="10">
        <v>8</v>
      </c>
      <c r="B35" s="11" t="s">
        <v>65</v>
      </c>
      <c r="C35" s="26">
        <v>50</v>
      </c>
      <c r="D35" s="22">
        <v>0.55</v>
      </c>
      <c r="E35" s="14">
        <f>C35*D35</f>
        <v>27.500000000000004</v>
      </c>
      <c r="F35" s="15"/>
    </row>
    <row r="36" spans="1:67" s="30" customFormat="1" ht="18">
      <c r="A36" s="27"/>
      <c r="B36" s="17" t="s">
        <v>78</v>
      </c>
      <c r="C36" s="12"/>
      <c r="D36" s="13"/>
      <c r="E36" s="14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67" s="90" customFormat="1" ht="15.75">
      <c r="A37" s="10">
        <v>1</v>
      </c>
      <c r="B37" s="11" t="s">
        <v>79</v>
      </c>
      <c r="C37" s="26">
        <v>15</v>
      </c>
      <c r="D37" s="22">
        <v>1.6</v>
      </c>
      <c r="E37" s="14">
        <f>C37*D37</f>
        <v>24</v>
      </c>
      <c r="F37" s="28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</row>
    <row r="38" spans="1:7" ht="18">
      <c r="A38" s="27"/>
      <c r="B38" s="17" t="s">
        <v>84</v>
      </c>
      <c r="C38" s="12"/>
      <c r="D38" s="13"/>
      <c r="E38" s="14"/>
      <c r="F38" s="15"/>
      <c r="G38" s="2"/>
    </row>
    <row r="39" spans="1:6" s="31" customFormat="1" ht="30.75">
      <c r="A39" s="10">
        <v>2</v>
      </c>
      <c r="B39" s="84" t="s">
        <v>86</v>
      </c>
      <c r="C39" s="26">
        <v>50</v>
      </c>
      <c r="D39" s="22">
        <v>1.45</v>
      </c>
      <c r="E39" s="14">
        <f>C39*D39</f>
        <v>72.5</v>
      </c>
      <c r="F39" s="15"/>
    </row>
    <row r="40" spans="1:7" ht="18">
      <c r="A40" s="27"/>
      <c r="B40" s="17" t="s">
        <v>99</v>
      </c>
      <c r="C40" s="33"/>
      <c r="D40" s="13"/>
      <c r="E40" s="14"/>
      <c r="F40" s="32"/>
      <c r="G40" s="2"/>
    </row>
    <row r="41" spans="1:6" s="31" customFormat="1" ht="15.75">
      <c r="A41" s="10">
        <v>1</v>
      </c>
      <c r="B41" s="11" t="s">
        <v>100</v>
      </c>
      <c r="C41" s="85">
        <v>50</v>
      </c>
      <c r="D41" s="22">
        <v>0.15</v>
      </c>
      <c r="E41" s="14">
        <f>C41*D41</f>
        <v>7.5</v>
      </c>
      <c r="F41" s="32"/>
    </row>
    <row r="42" spans="1:6" s="31" customFormat="1" ht="15.75">
      <c r="A42" s="10">
        <v>2</v>
      </c>
      <c r="B42" s="11" t="s">
        <v>101</v>
      </c>
      <c r="C42" s="85">
        <v>4000</v>
      </c>
      <c r="D42" s="22">
        <v>0.2</v>
      </c>
      <c r="E42" s="14">
        <f>C42*D42</f>
        <v>800</v>
      </c>
      <c r="F42" s="34"/>
    </row>
    <row r="43" spans="1:6" s="31" customFormat="1" ht="15.75">
      <c r="A43" s="10">
        <v>7</v>
      </c>
      <c r="B43" s="84" t="s">
        <v>106</v>
      </c>
      <c r="C43" s="38">
        <v>500</v>
      </c>
      <c r="D43" s="22">
        <v>0.79</v>
      </c>
      <c r="E43" s="14">
        <f>C43*D43</f>
        <v>395</v>
      </c>
      <c r="F43" s="34"/>
    </row>
    <row r="44" spans="1:6" s="31" customFormat="1" ht="45.75">
      <c r="A44" s="10">
        <v>9</v>
      </c>
      <c r="B44" s="84" t="s">
        <v>108</v>
      </c>
      <c r="C44" s="38">
        <v>2500</v>
      </c>
      <c r="D44" s="22">
        <v>3.2</v>
      </c>
      <c r="E44" s="14">
        <f>C44*D44</f>
        <v>8000</v>
      </c>
      <c r="F44" s="34"/>
    </row>
    <row r="45" spans="1:7" ht="18">
      <c r="A45" s="27"/>
      <c r="B45" s="35" t="s">
        <v>109</v>
      </c>
      <c r="C45" s="36"/>
      <c r="D45" s="13"/>
      <c r="E45" s="14"/>
      <c r="F45" s="34"/>
      <c r="G45" s="2"/>
    </row>
    <row r="46" spans="1:6" s="31" customFormat="1" ht="30.75">
      <c r="A46" s="10">
        <v>3</v>
      </c>
      <c r="B46" s="84" t="s">
        <v>112</v>
      </c>
      <c r="C46" s="38">
        <v>5</v>
      </c>
      <c r="D46" s="22">
        <v>8.4</v>
      </c>
      <c r="E46" s="14">
        <f>C46*D46</f>
        <v>42</v>
      </c>
      <c r="F46" s="34"/>
    </row>
    <row r="47" spans="1:7" ht="24.75" customHeight="1">
      <c r="A47" s="27"/>
      <c r="B47" s="17" t="s">
        <v>119</v>
      </c>
      <c r="C47" s="37"/>
      <c r="D47" s="13"/>
      <c r="E47" s="14"/>
      <c r="F47" s="34"/>
      <c r="G47" s="2"/>
    </row>
    <row r="48" spans="1:6" s="31" customFormat="1" ht="15.75">
      <c r="A48" s="10">
        <v>1</v>
      </c>
      <c r="B48" s="84" t="s">
        <v>120</v>
      </c>
      <c r="C48" s="38">
        <v>1</v>
      </c>
      <c r="D48" s="22">
        <v>2</v>
      </c>
      <c r="E48" s="14">
        <f>C48*D48</f>
        <v>2</v>
      </c>
      <c r="F48" s="34"/>
    </row>
    <row r="49" spans="1:7" ht="36">
      <c r="A49" s="27"/>
      <c r="B49" s="17" t="s">
        <v>125</v>
      </c>
      <c r="C49" s="37"/>
      <c r="D49" s="13"/>
      <c r="E49" s="14"/>
      <c r="F49" s="34"/>
      <c r="G49" s="2"/>
    </row>
    <row r="50" spans="1:6" s="31" customFormat="1" ht="15.75">
      <c r="A50" s="10">
        <v>5</v>
      </c>
      <c r="B50" s="84" t="s">
        <v>130</v>
      </c>
      <c r="C50" s="38">
        <v>100</v>
      </c>
      <c r="D50" s="22">
        <v>0.65</v>
      </c>
      <c r="E50" s="14">
        <f>C50*D50</f>
        <v>65</v>
      </c>
      <c r="F50" s="34"/>
    </row>
    <row r="51" spans="1:7" ht="18">
      <c r="A51" s="25"/>
      <c r="B51" s="40" t="s">
        <v>152</v>
      </c>
      <c r="C51" s="41"/>
      <c r="D51" s="42"/>
      <c r="E51" s="19">
        <f>SUM(E7:E50)</f>
        <v>10153.8</v>
      </c>
      <c r="F51" s="34"/>
      <c r="G51" s="2"/>
    </row>
    <row r="52" spans="1:7" ht="18">
      <c r="A52" s="25"/>
      <c r="B52" s="43" t="s">
        <v>153</v>
      </c>
      <c r="C52" s="44"/>
      <c r="D52" s="44"/>
      <c r="E52" s="19">
        <f>E51*23%</f>
        <v>2335.374</v>
      </c>
      <c r="F52" s="34"/>
      <c r="G52" s="2"/>
    </row>
    <row r="53" spans="1:7" ht="18">
      <c r="A53" s="25"/>
      <c r="B53" s="43" t="s">
        <v>154</v>
      </c>
      <c r="C53" s="44"/>
      <c r="D53" s="44"/>
      <c r="E53" s="19">
        <f>E51+E52</f>
        <v>12489.173999999999</v>
      </c>
      <c r="F53" s="34"/>
      <c r="G53" s="2"/>
    </row>
    <row r="54" spans="1:7" ht="11.25" customHeight="1">
      <c r="A54" s="45"/>
      <c r="B54" s="46"/>
      <c r="C54" s="47"/>
      <c r="D54" s="48"/>
      <c r="E54" s="49"/>
      <c r="F54" s="49"/>
      <c r="G54" s="2"/>
    </row>
    <row r="55" spans="1:7" ht="1.5" customHeight="1" hidden="1">
      <c r="A55" s="45"/>
      <c r="B55" s="95"/>
      <c r="C55" s="96"/>
      <c r="D55" s="96"/>
      <c r="E55" s="96"/>
      <c r="F55" s="96"/>
      <c r="G55" s="2"/>
    </row>
    <row r="56" spans="1:7" ht="15" hidden="1">
      <c r="A56" s="45"/>
      <c r="B56" s="95"/>
      <c r="C56" s="96"/>
      <c r="D56" s="96"/>
      <c r="E56" s="96"/>
      <c r="F56" s="96"/>
      <c r="G56" s="2"/>
    </row>
    <row r="57" spans="1:7" ht="1.5" customHeight="1" hidden="1">
      <c r="A57" s="45"/>
      <c r="B57" s="95"/>
      <c r="C57" s="96"/>
      <c r="D57" s="96"/>
      <c r="E57" s="96"/>
      <c r="F57" s="96"/>
      <c r="G57" s="2"/>
    </row>
    <row r="58" spans="1:7" ht="15.75" hidden="1">
      <c r="A58" s="45"/>
      <c r="B58" s="50"/>
      <c r="C58" s="51"/>
      <c r="D58" s="52"/>
      <c r="E58" s="53"/>
      <c r="F58" s="50"/>
      <c r="G58" s="2"/>
    </row>
    <row r="59" spans="2:7" ht="15.75">
      <c r="B59" s="58"/>
      <c r="F59" s="2"/>
      <c r="G59" s="2"/>
    </row>
    <row r="60" spans="2:7" ht="15.75">
      <c r="B60" s="58"/>
      <c r="F60" s="2"/>
      <c r="G60" s="2"/>
    </row>
    <row r="61" spans="2:7" ht="15.75">
      <c r="B61" s="60"/>
      <c r="F61" s="2"/>
      <c r="G61" s="2"/>
    </row>
    <row r="62" spans="6:7" ht="12.75">
      <c r="F62" s="2"/>
      <c r="G62" s="2"/>
    </row>
    <row r="63" spans="6:7" ht="12.75">
      <c r="F63" s="2"/>
      <c r="G63" s="2"/>
    </row>
    <row r="64" spans="1:7" ht="12.75">
      <c r="A64" s="61"/>
      <c r="B64" s="62"/>
      <c r="C64" s="62"/>
      <c r="D64" s="63"/>
      <c r="E64" s="64"/>
      <c r="F64" s="2"/>
      <c r="G64" s="2"/>
    </row>
    <row r="65" spans="1:7" ht="8.25" customHeight="1" hidden="1">
      <c r="A65" s="61"/>
      <c r="C65" s="62"/>
      <c r="D65" s="63"/>
      <c r="E65" s="64"/>
      <c r="F65" s="2"/>
      <c r="G65" s="2"/>
    </row>
    <row r="66" spans="1:7" ht="12.75" hidden="1">
      <c r="A66" s="61"/>
      <c r="C66" s="62"/>
      <c r="D66" s="63"/>
      <c r="E66" s="65"/>
      <c r="F66" s="2"/>
      <c r="G66" s="2"/>
    </row>
    <row r="67" spans="1:7" ht="12.75" hidden="1">
      <c r="A67" s="61"/>
      <c r="C67" s="62"/>
      <c r="D67" s="63"/>
      <c r="E67" s="64"/>
      <c r="F67" s="2"/>
      <c r="G67" s="2"/>
    </row>
    <row r="68" spans="2:7" ht="12.75" hidden="1">
      <c r="B68" s="29"/>
      <c r="C68" s="66"/>
      <c r="D68" s="63"/>
      <c r="F68" s="2"/>
      <c r="G68" s="2"/>
    </row>
    <row r="69" spans="2:7" ht="12.75" hidden="1">
      <c r="B69" s="29"/>
      <c r="C69" s="66"/>
      <c r="D69" s="63"/>
      <c r="F69" s="2"/>
      <c r="G69" s="2"/>
    </row>
    <row r="70" spans="2:7" ht="12.75" hidden="1">
      <c r="B70" s="54"/>
      <c r="C70" s="66"/>
      <c r="D70" s="63"/>
      <c r="F70" s="2"/>
      <c r="G70" s="2"/>
    </row>
    <row r="71" spans="2:7" ht="12.75" hidden="1">
      <c r="B71" s="54"/>
      <c r="C71" s="66"/>
      <c r="D71" s="63"/>
      <c r="E71" s="67" t="s">
        <v>155</v>
      </c>
      <c r="F71" s="2"/>
      <c r="G71" s="2"/>
    </row>
    <row r="72" spans="2:7" ht="12.75">
      <c r="B72" s="68"/>
      <c r="C72" s="69"/>
      <c r="D72" s="70"/>
      <c r="E72" s="71"/>
      <c r="F72" s="1"/>
      <c r="G72" s="2"/>
    </row>
    <row r="73" spans="2:7" ht="12.75">
      <c r="B73" s="68"/>
      <c r="C73" s="69"/>
      <c r="D73" s="72"/>
      <c r="E73" s="73"/>
      <c r="F73" s="1"/>
      <c r="G73" s="2"/>
    </row>
    <row r="74" spans="2:5" ht="12.75">
      <c r="B74" s="68"/>
      <c r="C74" s="69"/>
      <c r="D74" s="72"/>
      <c r="E74" s="73"/>
    </row>
    <row r="75" spans="2:5" ht="12.75">
      <c r="B75" s="68"/>
      <c r="C75" s="69"/>
      <c r="D75" s="72"/>
      <c r="E75" s="73"/>
    </row>
    <row r="76" spans="2:5" ht="12.75">
      <c r="B76" s="68"/>
      <c r="C76" s="69"/>
      <c r="D76" s="72"/>
      <c r="E76" s="73"/>
    </row>
    <row r="77" spans="2:5" ht="12.75">
      <c r="B77" s="68"/>
      <c r="C77" s="69"/>
      <c r="D77" s="72"/>
      <c r="E77" s="73"/>
    </row>
    <row r="78" spans="2:5" ht="12.75">
      <c r="B78" s="68"/>
      <c r="C78" s="69"/>
      <c r="D78" s="75"/>
      <c r="E78" s="73"/>
    </row>
    <row r="79" spans="2:5" ht="12.75">
      <c r="B79" s="68"/>
      <c r="C79" s="69"/>
      <c r="D79" s="75"/>
      <c r="E79" s="73"/>
    </row>
    <row r="80" spans="2:5" ht="12.75">
      <c r="B80" s="68"/>
      <c r="C80" s="69"/>
      <c r="D80" s="75"/>
      <c r="E80" s="73"/>
    </row>
    <row r="81" ht="12.75">
      <c r="F81" s="76"/>
    </row>
    <row r="82" ht="12.75">
      <c r="F82" s="76"/>
    </row>
    <row r="83" ht="12.75">
      <c r="F83" s="76"/>
    </row>
    <row r="84" ht="12.75">
      <c r="F84" s="76"/>
    </row>
    <row r="88" ht="12.75">
      <c r="F88" s="77"/>
    </row>
    <row r="90" ht="12.75">
      <c r="F90" s="65"/>
    </row>
    <row r="91" ht="12.75">
      <c r="F91" s="65"/>
    </row>
    <row r="92" ht="12.75">
      <c r="F92" s="65"/>
    </row>
    <row r="93" ht="12.75">
      <c r="F93" s="65"/>
    </row>
    <row r="97" ht="12.75">
      <c r="F97" s="67"/>
    </row>
    <row r="98" ht="12.75">
      <c r="F98" s="78"/>
    </row>
    <row r="99" ht="12.75">
      <c r="F99" s="79"/>
    </row>
    <row r="100" ht="12.75">
      <c r="F100" s="79"/>
    </row>
    <row r="101" ht="12.75">
      <c r="F101" s="79"/>
    </row>
    <row r="102" ht="12.75">
      <c r="F102" s="79"/>
    </row>
    <row r="103" ht="12.75">
      <c r="F103" s="79"/>
    </row>
    <row r="104" ht="12.75">
      <c r="F104" s="79"/>
    </row>
    <row r="105" ht="12.75">
      <c r="F105" s="79"/>
    </row>
    <row r="106" ht="12.75">
      <c r="F106" s="79"/>
    </row>
  </sheetData>
  <mergeCells count="9">
    <mergeCell ref="B55:F55"/>
    <mergeCell ref="B56:F56"/>
    <mergeCell ref="B57:F57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29"/>
  <sheetViews>
    <sheetView view="pageBreakPreview" zoomScale="85" zoomScaleSheetLayoutView="85" workbookViewId="0" topLeftCell="A74">
      <selection activeCell="A1" sqref="A1:E76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156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2</v>
      </c>
      <c r="D7" s="22">
        <v>4.75</v>
      </c>
      <c r="E7" s="14">
        <f>C7*D7</f>
        <v>9.5</v>
      </c>
      <c r="F7" s="15"/>
    </row>
    <row r="8" spans="1:6" s="31" customFormat="1" ht="15.75">
      <c r="A8" s="80">
        <v>3</v>
      </c>
      <c r="B8" s="81" t="s">
        <v>8</v>
      </c>
      <c r="C8" s="21">
        <v>1</v>
      </c>
      <c r="D8" s="22">
        <v>15</v>
      </c>
      <c r="E8" s="14">
        <f>C8*D8</f>
        <v>15</v>
      </c>
      <c r="F8" s="15"/>
    </row>
    <row r="9" spans="1:6" s="31" customFormat="1" ht="15.75">
      <c r="A9" s="80">
        <v>8</v>
      </c>
      <c r="B9" s="81" t="s">
        <v>13</v>
      </c>
      <c r="C9" s="21">
        <v>2</v>
      </c>
      <c r="D9" s="22">
        <v>0.33</v>
      </c>
      <c r="E9" s="14">
        <f>C9*D9</f>
        <v>0.66</v>
      </c>
      <c r="F9" s="15"/>
    </row>
    <row r="10" spans="1:7" ht="18">
      <c r="A10" s="20"/>
      <c r="B10" s="17" t="s">
        <v>14</v>
      </c>
      <c r="C10" s="21"/>
      <c r="D10" s="22"/>
      <c r="E10" s="14"/>
      <c r="F10" s="15"/>
      <c r="G10" s="2"/>
    </row>
    <row r="11" spans="1:6" s="31" customFormat="1" ht="30.75">
      <c r="A11" s="80">
        <v>2</v>
      </c>
      <c r="B11" s="82" t="s">
        <v>16</v>
      </c>
      <c r="C11" s="21">
        <v>1</v>
      </c>
      <c r="D11" s="22">
        <v>7.4</v>
      </c>
      <c r="E11" s="14">
        <f>C11*D11</f>
        <v>7.4</v>
      </c>
      <c r="F11" s="15"/>
    </row>
    <row r="12" spans="1:6" s="31" customFormat="1" ht="15.75">
      <c r="A12" s="80">
        <v>3</v>
      </c>
      <c r="B12" s="81" t="s">
        <v>17</v>
      </c>
      <c r="C12" s="21">
        <v>1</v>
      </c>
      <c r="D12" s="22">
        <v>8.7</v>
      </c>
      <c r="E12" s="14">
        <f>C12*D12</f>
        <v>8.7</v>
      </c>
      <c r="F12" s="15"/>
    </row>
    <row r="13" spans="1:7" ht="15" customHeight="1" hidden="1">
      <c r="A13" s="20"/>
      <c r="B13" s="23"/>
      <c r="C13" s="21"/>
      <c r="D13" s="22"/>
      <c r="E13" s="14">
        <f>C13*D13</f>
        <v>0</v>
      </c>
      <c r="F13" s="15"/>
      <c r="G13" s="2"/>
    </row>
    <row r="14" spans="1:7" ht="18">
      <c r="A14" s="20"/>
      <c r="B14" s="17" t="s">
        <v>18</v>
      </c>
      <c r="C14" s="21"/>
      <c r="D14" s="22"/>
      <c r="E14" s="14"/>
      <c r="F14" s="15"/>
      <c r="G14" s="2"/>
    </row>
    <row r="15" spans="1:6" s="31" customFormat="1" ht="15.75">
      <c r="A15" s="80">
        <v>1</v>
      </c>
      <c r="B15" s="81" t="s">
        <v>19</v>
      </c>
      <c r="C15" s="21">
        <v>1</v>
      </c>
      <c r="D15" s="22">
        <v>0.8</v>
      </c>
      <c r="E15" s="14">
        <f>C15*D15</f>
        <v>0.8</v>
      </c>
      <c r="F15" s="15"/>
    </row>
    <row r="16" spans="1:6" s="31" customFormat="1" ht="30.75">
      <c r="A16" s="80">
        <v>2</v>
      </c>
      <c r="B16" s="82" t="s">
        <v>20</v>
      </c>
      <c r="C16" s="21">
        <v>1</v>
      </c>
      <c r="D16" s="22">
        <v>0.8</v>
      </c>
      <c r="E16" s="14">
        <f>C16*D16</f>
        <v>0.8</v>
      </c>
      <c r="F16" s="15"/>
    </row>
    <row r="17" spans="1:7" ht="18.75" thickBot="1">
      <c r="A17" s="20"/>
      <c r="B17" s="17" t="s">
        <v>21</v>
      </c>
      <c r="C17" s="24"/>
      <c r="D17" s="13"/>
      <c r="E17" s="14"/>
      <c r="F17" s="15"/>
      <c r="G17" s="2"/>
    </row>
    <row r="18" spans="1:6" s="31" customFormat="1" ht="16.5" thickBot="1">
      <c r="A18" s="80">
        <v>2</v>
      </c>
      <c r="B18" s="81" t="s">
        <v>23</v>
      </c>
      <c r="C18" s="83">
        <v>1</v>
      </c>
      <c r="D18" s="22">
        <v>0.8</v>
      </c>
      <c r="E18" s="14">
        <f>C18*D18</f>
        <v>0.8</v>
      </c>
      <c r="F18" s="15"/>
    </row>
    <row r="19" spans="1:7" ht="18">
      <c r="A19" s="20"/>
      <c r="B19" s="17" t="s">
        <v>25</v>
      </c>
      <c r="C19" s="24"/>
      <c r="D19" s="13"/>
      <c r="E19" s="14"/>
      <c r="F19" s="15"/>
      <c r="G19" s="2"/>
    </row>
    <row r="20" spans="1:6" s="31" customFormat="1" ht="15.75">
      <c r="A20" s="80">
        <v>1</v>
      </c>
      <c r="B20" s="82" t="s">
        <v>26</v>
      </c>
      <c r="C20" s="21">
        <v>2</v>
      </c>
      <c r="D20" s="22">
        <v>0.3</v>
      </c>
      <c r="E20" s="14">
        <f>C20*D20</f>
        <v>0.6</v>
      </c>
      <c r="F20" s="15"/>
    </row>
    <row r="21" spans="1:6" s="31" customFormat="1" ht="15.75">
      <c r="A21" s="80">
        <v>2</v>
      </c>
      <c r="B21" s="82" t="s">
        <v>27</v>
      </c>
      <c r="C21" s="21">
        <v>3</v>
      </c>
      <c r="D21" s="22">
        <v>0.3</v>
      </c>
      <c r="E21" s="14">
        <f>C21*D21</f>
        <v>0.8999999999999999</v>
      </c>
      <c r="F21" s="15"/>
    </row>
    <row r="22" spans="1:6" s="31" customFormat="1" ht="15.75">
      <c r="A22" s="80">
        <v>3</v>
      </c>
      <c r="B22" s="82" t="s">
        <v>28</v>
      </c>
      <c r="C22" s="21">
        <v>2</v>
      </c>
      <c r="D22" s="22">
        <v>0.6</v>
      </c>
      <c r="E22" s="14">
        <f>C22*D22</f>
        <v>1.2</v>
      </c>
      <c r="F22" s="15"/>
    </row>
    <row r="23" spans="1:6" s="31" customFormat="1" ht="15.75">
      <c r="A23" s="80">
        <v>4</v>
      </c>
      <c r="B23" s="82" t="s">
        <v>29</v>
      </c>
      <c r="C23" s="21">
        <v>1</v>
      </c>
      <c r="D23" s="22">
        <v>1.2</v>
      </c>
      <c r="E23" s="14">
        <f>C23*D23</f>
        <v>1.2</v>
      </c>
      <c r="F23" s="15"/>
    </row>
    <row r="24" spans="1:7" ht="18">
      <c r="A24" s="20"/>
      <c r="B24" s="17" t="s">
        <v>30</v>
      </c>
      <c r="C24" s="24"/>
      <c r="D24" s="13"/>
      <c r="E24" s="14"/>
      <c r="F24" s="15"/>
      <c r="G24" s="2"/>
    </row>
    <row r="25" spans="1:6" s="31" customFormat="1" ht="15.75">
      <c r="A25" s="80">
        <v>1</v>
      </c>
      <c r="B25" s="81" t="s">
        <v>31</v>
      </c>
      <c r="C25" s="21">
        <v>1</v>
      </c>
      <c r="D25" s="22">
        <v>0.79</v>
      </c>
      <c r="E25" s="14">
        <f>C25*D25</f>
        <v>0.79</v>
      </c>
      <c r="F25" s="15"/>
    </row>
    <row r="26" spans="1:6" s="31" customFormat="1" ht="15.75">
      <c r="A26" s="80">
        <v>4</v>
      </c>
      <c r="B26" s="81" t="s">
        <v>34</v>
      </c>
      <c r="C26" s="21">
        <v>4</v>
      </c>
      <c r="D26" s="22">
        <v>0.8</v>
      </c>
      <c r="E26" s="14">
        <f>C26*D26</f>
        <v>3.2</v>
      </c>
      <c r="F26" s="15"/>
    </row>
    <row r="27" spans="1:7" ht="18">
      <c r="A27" s="10"/>
      <c r="B27" s="17" t="s">
        <v>38</v>
      </c>
      <c r="C27" s="26"/>
      <c r="D27" s="22"/>
      <c r="E27" s="14"/>
      <c r="F27" s="15"/>
      <c r="G27" s="2"/>
    </row>
    <row r="28" spans="1:6" s="31" customFormat="1" ht="15.75">
      <c r="A28" s="10">
        <v>1</v>
      </c>
      <c r="B28" s="11" t="s">
        <v>39</v>
      </c>
      <c r="C28" s="26">
        <v>1</v>
      </c>
      <c r="D28" s="22">
        <v>1.9</v>
      </c>
      <c r="E28" s="14">
        <f>C28*D28</f>
        <v>1.9</v>
      </c>
      <c r="F28" s="15"/>
    </row>
    <row r="29" spans="1:6" s="31" customFormat="1" ht="15.75">
      <c r="A29" s="10">
        <v>2</v>
      </c>
      <c r="B29" s="11" t="s">
        <v>40</v>
      </c>
      <c r="C29" s="26">
        <v>1</v>
      </c>
      <c r="D29" s="22">
        <v>0.6</v>
      </c>
      <c r="E29" s="14">
        <f>C29*D29</f>
        <v>0.6</v>
      </c>
      <c r="F29" s="15"/>
    </row>
    <row r="30" spans="1:6" s="31" customFormat="1" ht="15.75">
      <c r="A30" s="10">
        <v>5</v>
      </c>
      <c r="B30" s="11" t="s">
        <v>43</v>
      </c>
      <c r="C30" s="26">
        <v>1</v>
      </c>
      <c r="D30" s="22">
        <v>1.5</v>
      </c>
      <c r="E30" s="14">
        <f>C30*D30</f>
        <v>1.5</v>
      </c>
      <c r="F30" s="15"/>
    </row>
    <row r="31" spans="1:7" ht="18">
      <c r="A31" s="27"/>
      <c r="B31" s="17" t="s">
        <v>47</v>
      </c>
      <c r="C31" s="12"/>
      <c r="D31" s="13"/>
      <c r="E31" s="14"/>
      <c r="F31" s="15"/>
      <c r="G31" s="2"/>
    </row>
    <row r="32" spans="1:6" s="31" customFormat="1" ht="15.75">
      <c r="A32" s="10">
        <v>1</v>
      </c>
      <c r="B32" s="11" t="s">
        <v>48</v>
      </c>
      <c r="C32" s="26">
        <v>4</v>
      </c>
      <c r="D32" s="22">
        <v>0.35</v>
      </c>
      <c r="E32" s="14">
        <f>C32*D32</f>
        <v>1.4</v>
      </c>
      <c r="F32" s="15"/>
    </row>
    <row r="33" spans="1:6" s="31" customFormat="1" ht="42" customHeight="1">
      <c r="A33" s="10">
        <v>4</v>
      </c>
      <c r="B33" s="82" t="s">
        <v>51</v>
      </c>
      <c r="C33" s="26">
        <v>5</v>
      </c>
      <c r="D33" s="22">
        <v>1</v>
      </c>
      <c r="E33" s="14">
        <f>C33*D33</f>
        <v>5</v>
      </c>
      <c r="F33" s="15"/>
    </row>
    <row r="34" spans="1:7" ht="18">
      <c r="A34" s="27"/>
      <c r="B34" s="17" t="s">
        <v>52</v>
      </c>
      <c r="C34" s="12"/>
      <c r="D34" s="13"/>
      <c r="E34" s="14"/>
      <c r="F34" s="15"/>
      <c r="G34" s="2"/>
    </row>
    <row r="35" spans="1:6" s="31" customFormat="1" ht="30.75">
      <c r="A35" s="10">
        <v>1</v>
      </c>
      <c r="B35" s="82" t="s">
        <v>53</v>
      </c>
      <c r="C35" s="26">
        <v>4</v>
      </c>
      <c r="D35" s="22">
        <v>0.25</v>
      </c>
      <c r="E35" s="14">
        <f>C35*D35</f>
        <v>1</v>
      </c>
      <c r="F35" s="15"/>
    </row>
    <row r="36" spans="1:7" ht="18">
      <c r="A36" s="27"/>
      <c r="B36" s="17" t="s">
        <v>54</v>
      </c>
      <c r="C36" s="12"/>
      <c r="D36" s="13"/>
      <c r="E36" s="14"/>
      <c r="F36" s="15"/>
      <c r="G36" s="2"/>
    </row>
    <row r="37" spans="1:6" s="31" customFormat="1" ht="15.75">
      <c r="A37" s="10">
        <v>1</v>
      </c>
      <c r="B37" s="11" t="s">
        <v>55</v>
      </c>
      <c r="C37" s="26">
        <v>4</v>
      </c>
      <c r="D37" s="22">
        <v>0.85</v>
      </c>
      <c r="E37" s="14">
        <f>C37*D37</f>
        <v>3.4</v>
      </c>
      <c r="F37" s="15"/>
    </row>
    <row r="38" spans="1:6" s="31" customFormat="1" ht="15.75">
      <c r="A38" s="10">
        <v>2</v>
      </c>
      <c r="B38" s="11" t="s">
        <v>56</v>
      </c>
      <c r="C38" s="26">
        <v>10</v>
      </c>
      <c r="D38" s="22">
        <v>0.2</v>
      </c>
      <c r="E38" s="14">
        <f>C38*D38</f>
        <v>2</v>
      </c>
      <c r="F38" s="15"/>
    </row>
    <row r="39" spans="1:7" ht="18">
      <c r="A39" s="27"/>
      <c r="B39" s="17" t="s">
        <v>57</v>
      </c>
      <c r="C39" s="12"/>
      <c r="D39" s="13"/>
      <c r="E39" s="14"/>
      <c r="F39" s="15"/>
      <c r="G39" s="2"/>
    </row>
    <row r="40" spans="1:6" s="31" customFormat="1" ht="30.75">
      <c r="A40" s="10">
        <v>1</v>
      </c>
      <c r="B40" s="84" t="s">
        <v>58</v>
      </c>
      <c r="C40" s="26">
        <v>4</v>
      </c>
      <c r="D40" s="22">
        <v>1.35</v>
      </c>
      <c r="E40" s="14">
        <f>C40*D40</f>
        <v>5.4</v>
      </c>
      <c r="F40" s="15"/>
    </row>
    <row r="41" spans="1:6" s="31" customFormat="1" ht="15.75">
      <c r="A41" s="10">
        <v>2</v>
      </c>
      <c r="B41" s="11" t="s">
        <v>59</v>
      </c>
      <c r="C41" s="26">
        <v>4</v>
      </c>
      <c r="D41" s="22">
        <v>0.45</v>
      </c>
      <c r="E41" s="14">
        <f>C41*D41</f>
        <v>1.8</v>
      </c>
      <c r="F41" s="15"/>
    </row>
    <row r="42" spans="1:6" s="31" customFormat="1" ht="30.75">
      <c r="A42" s="10">
        <v>3</v>
      </c>
      <c r="B42" s="84" t="s">
        <v>60</v>
      </c>
      <c r="C42" s="26">
        <v>4</v>
      </c>
      <c r="D42" s="22">
        <v>0.5</v>
      </c>
      <c r="E42" s="14">
        <f>C42*D42</f>
        <v>2</v>
      </c>
      <c r="F42" s="15"/>
    </row>
    <row r="43" spans="1:6" s="31" customFormat="1" ht="15.75">
      <c r="A43" s="10">
        <v>8</v>
      </c>
      <c r="B43" s="11" t="s">
        <v>65</v>
      </c>
      <c r="C43" s="26">
        <v>8</v>
      </c>
      <c r="D43" s="22">
        <v>0.55</v>
      </c>
      <c r="E43" s="14">
        <f>C43*D43</f>
        <v>4.4</v>
      </c>
      <c r="F43" s="15"/>
    </row>
    <row r="44" spans="1:7" ht="18">
      <c r="A44" s="27"/>
      <c r="B44" s="17" t="s">
        <v>66</v>
      </c>
      <c r="C44" s="12"/>
      <c r="D44" s="13"/>
      <c r="E44" s="14"/>
      <c r="F44" s="15"/>
      <c r="G44" s="2"/>
    </row>
    <row r="45" spans="1:6" s="31" customFormat="1" ht="15.75">
      <c r="A45" s="10">
        <v>2</v>
      </c>
      <c r="B45" s="11" t="s">
        <v>68</v>
      </c>
      <c r="C45" s="26">
        <v>2</v>
      </c>
      <c r="D45" s="22">
        <v>0.4</v>
      </c>
      <c r="E45" s="14">
        <f>C45*D45</f>
        <v>0.8</v>
      </c>
      <c r="F45" s="15"/>
    </row>
    <row r="46" spans="1:6" s="31" customFormat="1" ht="15.75">
      <c r="A46" s="10">
        <v>5</v>
      </c>
      <c r="B46" s="11" t="s">
        <v>71</v>
      </c>
      <c r="C46" s="21">
        <v>2</v>
      </c>
      <c r="D46" s="22">
        <v>0.35</v>
      </c>
      <c r="E46" s="14">
        <f>C46*D46</f>
        <v>0.7</v>
      </c>
      <c r="F46" s="15"/>
    </row>
    <row r="47" spans="1:67" s="30" customFormat="1" ht="18">
      <c r="A47" s="27"/>
      <c r="B47" s="17" t="s">
        <v>78</v>
      </c>
      <c r="C47" s="12"/>
      <c r="D47" s="13"/>
      <c r="E47" s="14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</row>
    <row r="48" spans="1:6" s="31" customFormat="1" ht="15.75">
      <c r="A48" s="10">
        <v>4</v>
      </c>
      <c r="B48" s="84" t="s">
        <v>82</v>
      </c>
      <c r="C48" s="26">
        <v>1</v>
      </c>
      <c r="D48" s="22">
        <v>0.55</v>
      </c>
      <c r="E48" s="14">
        <f>C48*D48</f>
        <v>0.55</v>
      </c>
      <c r="F48" s="15"/>
    </row>
    <row r="49" spans="1:7" ht="18">
      <c r="A49" s="27"/>
      <c r="B49" s="17" t="s">
        <v>84</v>
      </c>
      <c r="C49" s="12"/>
      <c r="D49" s="13"/>
      <c r="E49" s="14"/>
      <c r="F49" s="15"/>
      <c r="G49" s="2"/>
    </row>
    <row r="50" spans="1:6" s="31" customFormat="1" ht="30.75">
      <c r="A50" s="10">
        <v>1</v>
      </c>
      <c r="B50" s="84" t="s">
        <v>85</v>
      </c>
      <c r="C50" s="26">
        <v>11</v>
      </c>
      <c r="D50" s="22">
        <v>1.45</v>
      </c>
      <c r="E50" s="14">
        <f>C50*D50</f>
        <v>15.95</v>
      </c>
      <c r="F50" s="15"/>
    </row>
    <row r="51" spans="1:6" s="31" customFormat="1" ht="30.75">
      <c r="A51" s="10">
        <v>2</v>
      </c>
      <c r="B51" s="84" t="s">
        <v>86</v>
      </c>
      <c r="C51" s="26">
        <v>10</v>
      </c>
      <c r="D51" s="22">
        <v>1.45</v>
      </c>
      <c r="E51" s="14">
        <f>C51*D51</f>
        <v>14.5</v>
      </c>
      <c r="F51" s="15"/>
    </row>
    <row r="52" spans="1:7" ht="18">
      <c r="A52" s="27"/>
      <c r="B52" s="17" t="s">
        <v>91</v>
      </c>
      <c r="C52" s="12"/>
      <c r="D52" s="13"/>
      <c r="E52" s="14"/>
      <c r="F52" s="15"/>
      <c r="G52" s="2"/>
    </row>
    <row r="53" spans="1:6" s="31" customFormat="1" ht="30.75">
      <c r="A53" s="10">
        <v>6</v>
      </c>
      <c r="B53" s="84" t="s">
        <v>97</v>
      </c>
      <c r="C53" s="85">
        <v>25</v>
      </c>
      <c r="D53" s="22">
        <v>1.2</v>
      </c>
      <c r="E53" s="14">
        <f>C53*D53</f>
        <v>30</v>
      </c>
      <c r="F53" s="32"/>
    </row>
    <row r="54" spans="1:7" ht="18">
      <c r="A54" s="27"/>
      <c r="B54" s="17" t="s">
        <v>99</v>
      </c>
      <c r="C54" s="33"/>
      <c r="D54" s="13"/>
      <c r="E54" s="14"/>
      <c r="F54" s="32"/>
      <c r="G54" s="2"/>
    </row>
    <row r="55" spans="1:6" s="31" customFormat="1" ht="15.75">
      <c r="A55" s="10">
        <v>2</v>
      </c>
      <c r="B55" s="11" t="s">
        <v>101</v>
      </c>
      <c r="C55" s="85">
        <v>60</v>
      </c>
      <c r="D55" s="22">
        <v>0.2</v>
      </c>
      <c r="E55" s="14">
        <f>C55*D55</f>
        <v>12</v>
      </c>
      <c r="F55" s="34"/>
    </row>
    <row r="56" spans="1:6" s="31" customFormat="1" ht="15.75">
      <c r="A56" s="10">
        <v>4</v>
      </c>
      <c r="B56" s="11" t="s">
        <v>103</v>
      </c>
      <c r="C56" s="38">
        <v>15</v>
      </c>
      <c r="D56" s="22">
        <v>0.45</v>
      </c>
      <c r="E56" s="14">
        <f>C56*D56</f>
        <v>6.75</v>
      </c>
      <c r="F56" s="34"/>
    </row>
    <row r="57" spans="1:6" s="31" customFormat="1" ht="15.75">
      <c r="A57" s="10">
        <v>5</v>
      </c>
      <c r="B57" s="11" t="s">
        <v>104</v>
      </c>
      <c r="C57" s="87">
        <v>10</v>
      </c>
      <c r="D57" s="22">
        <v>0.2</v>
      </c>
      <c r="E57" s="14">
        <f>C57*D57</f>
        <v>2</v>
      </c>
      <c r="F57" s="34"/>
    </row>
    <row r="58" spans="1:7" ht="18">
      <c r="A58" s="27"/>
      <c r="B58" s="35" t="s">
        <v>109</v>
      </c>
      <c r="C58" s="36"/>
      <c r="D58" s="13"/>
      <c r="E58" s="14"/>
      <c r="F58" s="34"/>
      <c r="G58" s="2"/>
    </row>
    <row r="59" spans="1:6" s="31" customFormat="1" ht="15.75">
      <c r="A59" s="10">
        <v>4</v>
      </c>
      <c r="B59" s="84" t="s">
        <v>113</v>
      </c>
      <c r="C59" s="38">
        <v>1</v>
      </c>
      <c r="D59" s="22">
        <v>6.3</v>
      </c>
      <c r="E59" s="14">
        <f>C59*D59</f>
        <v>6.3</v>
      </c>
      <c r="F59" s="34"/>
    </row>
    <row r="60" spans="1:6" s="31" customFormat="1" ht="15.75">
      <c r="A60" s="10">
        <v>7</v>
      </c>
      <c r="B60" s="11" t="s">
        <v>116</v>
      </c>
      <c r="C60" s="38">
        <v>7</v>
      </c>
      <c r="D60" s="22">
        <v>0.53</v>
      </c>
      <c r="E60" s="14">
        <f>C60*D60</f>
        <v>3.71</v>
      </c>
      <c r="F60" s="34"/>
    </row>
    <row r="61" spans="1:6" s="31" customFormat="1" ht="15.75">
      <c r="A61" s="10">
        <v>8</v>
      </c>
      <c r="B61" s="11" t="s">
        <v>117</v>
      </c>
      <c r="C61" s="38">
        <v>8</v>
      </c>
      <c r="D61" s="22">
        <v>0.73</v>
      </c>
      <c r="E61" s="14">
        <f>C61*D61</f>
        <v>5.84</v>
      </c>
      <c r="F61" s="34"/>
    </row>
    <row r="62" spans="1:7" ht="24.75" customHeight="1">
      <c r="A62" s="27"/>
      <c r="B62" s="17" t="s">
        <v>119</v>
      </c>
      <c r="C62" s="37"/>
      <c r="D62" s="13"/>
      <c r="E62" s="14"/>
      <c r="F62" s="34"/>
      <c r="G62" s="2"/>
    </row>
    <row r="63" spans="1:6" s="31" customFormat="1" ht="15.75">
      <c r="A63" s="10">
        <v>1</v>
      </c>
      <c r="B63" s="84" t="s">
        <v>120</v>
      </c>
      <c r="C63" s="38">
        <v>5</v>
      </c>
      <c r="D63" s="22">
        <v>2</v>
      </c>
      <c r="E63" s="14">
        <f>C63*D63</f>
        <v>10</v>
      </c>
      <c r="F63" s="34"/>
    </row>
    <row r="64" spans="1:6" s="31" customFormat="1" ht="15.75">
      <c r="A64" s="10">
        <v>2</v>
      </c>
      <c r="B64" s="11" t="s">
        <v>121</v>
      </c>
      <c r="C64" s="38">
        <v>3</v>
      </c>
      <c r="D64" s="22">
        <v>7</v>
      </c>
      <c r="E64" s="14">
        <f>C64*D64</f>
        <v>21</v>
      </c>
      <c r="F64" s="34"/>
    </row>
    <row r="65" spans="1:6" s="31" customFormat="1" ht="30.75">
      <c r="A65" s="10">
        <v>4</v>
      </c>
      <c r="B65" s="86" t="s">
        <v>123</v>
      </c>
      <c r="C65" s="87">
        <v>2</v>
      </c>
      <c r="D65" s="22">
        <v>7.2</v>
      </c>
      <c r="E65" s="14">
        <f>C65*D65</f>
        <v>14.4</v>
      </c>
      <c r="F65" s="34"/>
    </row>
    <row r="66" spans="1:7" ht="36">
      <c r="A66" s="27"/>
      <c r="B66" s="17" t="s">
        <v>125</v>
      </c>
      <c r="C66" s="37"/>
      <c r="D66" s="13"/>
      <c r="E66" s="14"/>
      <c r="F66" s="34"/>
      <c r="G66" s="2"/>
    </row>
    <row r="67" spans="1:6" s="31" customFormat="1" ht="15.75">
      <c r="A67" s="10">
        <v>1</v>
      </c>
      <c r="B67" s="11" t="s">
        <v>126</v>
      </c>
      <c r="C67" s="38">
        <v>50</v>
      </c>
      <c r="D67" s="22">
        <v>0.05</v>
      </c>
      <c r="E67" s="14">
        <f>C67*D67</f>
        <v>2.5</v>
      </c>
      <c r="F67" s="34"/>
    </row>
    <row r="68" spans="1:6" s="31" customFormat="1" ht="15.75">
      <c r="A68" s="10">
        <v>2</v>
      </c>
      <c r="B68" s="11" t="s">
        <v>127</v>
      </c>
      <c r="C68" s="38">
        <v>30</v>
      </c>
      <c r="D68" s="22">
        <v>0.1</v>
      </c>
      <c r="E68" s="14">
        <f>C68*D68</f>
        <v>3</v>
      </c>
      <c r="F68" s="34"/>
    </row>
    <row r="69" spans="1:6" s="31" customFormat="1" ht="15.75">
      <c r="A69" s="10">
        <v>4</v>
      </c>
      <c r="B69" s="84" t="s">
        <v>129</v>
      </c>
      <c r="C69" s="38">
        <v>1</v>
      </c>
      <c r="D69" s="22">
        <v>4.5</v>
      </c>
      <c r="E69" s="14">
        <f>C69*D69</f>
        <v>4.5</v>
      </c>
      <c r="F69" s="34"/>
    </row>
    <row r="70" spans="1:6" s="31" customFormat="1" ht="15.75">
      <c r="A70" s="10">
        <v>5</v>
      </c>
      <c r="B70" s="84" t="s">
        <v>130</v>
      </c>
      <c r="C70" s="38">
        <v>6</v>
      </c>
      <c r="D70" s="22">
        <v>0.65</v>
      </c>
      <c r="E70" s="14">
        <f>C70*D70</f>
        <v>3.9000000000000004</v>
      </c>
      <c r="F70" s="34"/>
    </row>
    <row r="71" spans="1:6" s="31" customFormat="1" ht="30.75">
      <c r="A71" s="10">
        <v>6</v>
      </c>
      <c r="B71" s="86" t="s">
        <v>131</v>
      </c>
      <c r="C71" s="87">
        <v>4</v>
      </c>
      <c r="D71" s="22">
        <v>0.75</v>
      </c>
      <c r="E71" s="14">
        <f>C71*D71</f>
        <v>3</v>
      </c>
      <c r="F71" s="34"/>
    </row>
    <row r="72" spans="1:7" ht="18">
      <c r="A72" s="27"/>
      <c r="B72" s="35" t="s">
        <v>133</v>
      </c>
      <c r="C72" s="36"/>
      <c r="D72" s="13"/>
      <c r="E72" s="14"/>
      <c r="F72" s="34"/>
      <c r="G72" s="2"/>
    </row>
    <row r="73" spans="1:6" s="31" customFormat="1" ht="34.5" customHeight="1">
      <c r="A73" s="10">
        <v>9</v>
      </c>
      <c r="B73" s="88" t="s">
        <v>142</v>
      </c>
      <c r="C73" s="38">
        <v>1</v>
      </c>
      <c r="D73" s="39">
        <v>0.3</v>
      </c>
      <c r="E73" s="14">
        <f>C73*D73</f>
        <v>0.3</v>
      </c>
      <c r="F73" s="34"/>
    </row>
    <row r="74" spans="1:7" ht="18">
      <c r="A74" s="25"/>
      <c r="B74" s="40" t="s">
        <v>152</v>
      </c>
      <c r="C74" s="41"/>
      <c r="D74" s="42"/>
      <c r="E74" s="19">
        <f>SUM(E7:E73)</f>
        <v>243.65000000000006</v>
      </c>
      <c r="F74" s="34"/>
      <c r="G74" s="2"/>
    </row>
    <row r="75" spans="1:7" ht="18">
      <c r="A75" s="25"/>
      <c r="B75" s="43" t="s">
        <v>153</v>
      </c>
      <c r="C75" s="44"/>
      <c r="D75" s="44"/>
      <c r="E75" s="19">
        <f>E74*23%</f>
        <v>56.03950000000002</v>
      </c>
      <c r="F75" s="34"/>
      <c r="G75" s="2"/>
    </row>
    <row r="76" spans="1:7" ht="18">
      <c r="A76" s="25"/>
      <c r="B76" s="43" t="s">
        <v>154</v>
      </c>
      <c r="C76" s="44"/>
      <c r="D76" s="44"/>
      <c r="E76" s="19">
        <f>E74+E75</f>
        <v>299.68950000000007</v>
      </c>
      <c r="F76" s="34"/>
      <c r="G76" s="2"/>
    </row>
    <row r="77" spans="1:7" ht="11.25" customHeight="1">
      <c r="A77" s="45"/>
      <c r="B77" s="46"/>
      <c r="C77" s="47"/>
      <c r="D77" s="48"/>
      <c r="E77" s="49"/>
      <c r="F77" s="49"/>
      <c r="G77" s="2"/>
    </row>
    <row r="78" spans="1:7" ht="1.5" customHeight="1" hidden="1">
      <c r="A78" s="45"/>
      <c r="B78" s="95"/>
      <c r="C78" s="96"/>
      <c r="D78" s="96"/>
      <c r="E78" s="96"/>
      <c r="F78" s="96"/>
      <c r="G78" s="2"/>
    </row>
    <row r="79" spans="1:7" ht="15" hidden="1">
      <c r="A79" s="45"/>
      <c r="B79" s="95"/>
      <c r="C79" s="96"/>
      <c r="D79" s="96"/>
      <c r="E79" s="96"/>
      <c r="F79" s="96"/>
      <c r="G79" s="2"/>
    </row>
    <row r="80" spans="1:7" ht="1.5" customHeight="1" hidden="1">
      <c r="A80" s="45"/>
      <c r="B80" s="95"/>
      <c r="C80" s="96"/>
      <c r="D80" s="96"/>
      <c r="E80" s="96"/>
      <c r="F80" s="96"/>
      <c r="G80" s="2"/>
    </row>
    <row r="81" spans="1:7" ht="15.75" hidden="1">
      <c r="A81" s="45"/>
      <c r="B81" s="50"/>
      <c r="C81" s="51"/>
      <c r="D81" s="52"/>
      <c r="E81" s="53"/>
      <c r="F81" s="50"/>
      <c r="G81" s="2"/>
    </row>
    <row r="82" spans="2:7" ht="15.75">
      <c r="B82" s="58"/>
      <c r="F82" s="2"/>
      <c r="G82" s="2"/>
    </row>
    <row r="83" spans="2:7" ht="15.75">
      <c r="B83" s="58"/>
      <c r="F83" s="2"/>
      <c r="G83" s="2"/>
    </row>
    <row r="84" spans="2:7" ht="15.75">
      <c r="B84" s="60"/>
      <c r="F84" s="2"/>
      <c r="G84" s="2"/>
    </row>
    <row r="85" spans="6:7" ht="12.75">
      <c r="F85" s="2"/>
      <c r="G85" s="2"/>
    </row>
    <row r="86" spans="6:7" ht="12.75">
      <c r="F86" s="2"/>
      <c r="G86" s="2"/>
    </row>
    <row r="87" spans="1:7" ht="12.75">
      <c r="A87" s="61"/>
      <c r="B87" s="62"/>
      <c r="C87" s="62"/>
      <c r="D87" s="63"/>
      <c r="E87" s="64"/>
      <c r="F87" s="2"/>
      <c r="G87" s="2"/>
    </row>
    <row r="88" spans="1:7" ht="8.25" customHeight="1" hidden="1">
      <c r="A88" s="61"/>
      <c r="C88" s="62"/>
      <c r="D88" s="63"/>
      <c r="E88" s="64"/>
      <c r="F88" s="2"/>
      <c r="G88" s="2"/>
    </row>
    <row r="89" spans="1:7" ht="12.75" hidden="1">
      <c r="A89" s="61"/>
      <c r="C89" s="62"/>
      <c r="D89" s="63"/>
      <c r="E89" s="65"/>
      <c r="F89" s="2"/>
      <c r="G89" s="2"/>
    </row>
    <row r="90" spans="1:7" ht="12.75" hidden="1">
      <c r="A90" s="61"/>
      <c r="C90" s="62"/>
      <c r="D90" s="63"/>
      <c r="E90" s="64"/>
      <c r="F90" s="2"/>
      <c r="G90" s="2"/>
    </row>
    <row r="91" spans="2:7" ht="12.75" hidden="1">
      <c r="B91" s="29"/>
      <c r="C91" s="66"/>
      <c r="D91" s="63"/>
      <c r="F91" s="2"/>
      <c r="G91" s="2"/>
    </row>
    <row r="92" spans="2:7" ht="12.75" hidden="1">
      <c r="B92" s="29"/>
      <c r="C92" s="66"/>
      <c r="D92" s="63"/>
      <c r="F92" s="2"/>
      <c r="G92" s="2"/>
    </row>
    <row r="93" spans="2:7" ht="12.75" hidden="1">
      <c r="B93" s="54"/>
      <c r="C93" s="66"/>
      <c r="D93" s="63"/>
      <c r="F93" s="2"/>
      <c r="G93" s="2"/>
    </row>
    <row r="94" spans="2:7" ht="12.75" hidden="1">
      <c r="B94" s="54"/>
      <c r="C94" s="66"/>
      <c r="D94" s="63"/>
      <c r="E94" s="67" t="s">
        <v>155</v>
      </c>
      <c r="F94" s="2"/>
      <c r="G94" s="2"/>
    </row>
    <row r="95" spans="2:7" ht="12.75">
      <c r="B95" s="68"/>
      <c r="C95" s="69"/>
      <c r="D95" s="70"/>
      <c r="E95" s="71"/>
      <c r="F95" s="1"/>
      <c r="G95" s="2"/>
    </row>
    <row r="96" spans="2:7" ht="12.75">
      <c r="B96" s="68"/>
      <c r="C96" s="69"/>
      <c r="D96" s="72"/>
      <c r="E96" s="73"/>
      <c r="F96" s="1"/>
      <c r="G96" s="2"/>
    </row>
    <row r="97" spans="2:5" ht="12.75">
      <c r="B97" s="68"/>
      <c r="C97" s="69"/>
      <c r="D97" s="72"/>
      <c r="E97" s="73"/>
    </row>
    <row r="98" spans="2:5" ht="12.75">
      <c r="B98" s="68"/>
      <c r="C98" s="69"/>
      <c r="D98" s="72"/>
      <c r="E98" s="73"/>
    </row>
    <row r="99" spans="2:5" ht="12.75">
      <c r="B99" s="68"/>
      <c r="C99" s="69"/>
      <c r="D99" s="72"/>
      <c r="E99" s="73"/>
    </row>
    <row r="100" spans="2:5" ht="12.75">
      <c r="B100" s="68"/>
      <c r="C100" s="69"/>
      <c r="D100" s="72"/>
      <c r="E100" s="73"/>
    </row>
    <row r="101" spans="2:5" ht="12.75">
      <c r="B101" s="68"/>
      <c r="C101" s="69"/>
      <c r="D101" s="75"/>
      <c r="E101" s="73"/>
    </row>
    <row r="102" spans="2:5" ht="12.75">
      <c r="B102" s="68"/>
      <c r="C102" s="69"/>
      <c r="D102" s="75"/>
      <c r="E102" s="73"/>
    </row>
    <row r="103" spans="2:5" ht="12.75">
      <c r="B103" s="68"/>
      <c r="C103" s="69"/>
      <c r="D103" s="75"/>
      <c r="E103" s="73"/>
    </row>
    <row r="104" ht="12.75">
      <c r="F104" s="76"/>
    </row>
    <row r="105" ht="12.75">
      <c r="F105" s="76"/>
    </row>
    <row r="106" ht="12.75">
      <c r="F106" s="76"/>
    </row>
    <row r="107" ht="12.75">
      <c r="F107" s="76"/>
    </row>
    <row r="111" ht="12.75">
      <c r="F111" s="77"/>
    </row>
    <row r="113" ht="12.75">
      <c r="F113" s="65"/>
    </row>
    <row r="114" ht="12.75">
      <c r="F114" s="65"/>
    </row>
    <row r="115" ht="12.75">
      <c r="F115" s="65"/>
    </row>
    <row r="116" ht="12.75">
      <c r="F116" s="65"/>
    </row>
    <row r="120" ht="12.75">
      <c r="F120" s="67"/>
    </row>
    <row r="121" ht="12.75">
      <c r="F121" s="78"/>
    </row>
    <row r="122" ht="12.75">
      <c r="F122" s="79"/>
    </row>
    <row r="123" ht="12.75">
      <c r="F123" s="79"/>
    </row>
    <row r="124" ht="12.75">
      <c r="F124" s="79"/>
    </row>
    <row r="125" ht="12.75">
      <c r="F125" s="79"/>
    </row>
    <row r="126" ht="12.75">
      <c r="F126" s="79"/>
    </row>
    <row r="127" ht="12.75">
      <c r="F127" s="79"/>
    </row>
    <row r="128" ht="12.75">
      <c r="F128" s="79"/>
    </row>
    <row r="129" ht="12.75">
      <c r="F129" s="79"/>
    </row>
  </sheetData>
  <mergeCells count="9">
    <mergeCell ref="B78:F78"/>
    <mergeCell ref="B79:F79"/>
    <mergeCell ref="B80:F80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O109"/>
  <sheetViews>
    <sheetView view="pageBreakPreview" zoomScale="85" zoomScaleSheetLayoutView="85" workbookViewId="0" topLeftCell="A1">
      <selection activeCell="A56" sqref="A1:E56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175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15" customHeight="1" hidden="1">
      <c r="A6" s="20"/>
      <c r="B6" s="23"/>
      <c r="C6" s="21"/>
      <c r="D6" s="22"/>
      <c r="E6" s="14">
        <f>C6*D6</f>
        <v>0</v>
      </c>
      <c r="F6" s="15"/>
      <c r="G6" s="2"/>
    </row>
    <row r="7" spans="1:7" ht="18">
      <c r="A7" s="20"/>
      <c r="B7" s="17" t="s">
        <v>18</v>
      </c>
      <c r="C7" s="21"/>
      <c r="D7" s="22"/>
      <c r="E7" s="14"/>
      <c r="F7" s="15"/>
      <c r="G7" s="2"/>
    </row>
    <row r="8" spans="1:6" s="31" customFormat="1" ht="30.75">
      <c r="A8" s="80">
        <v>2</v>
      </c>
      <c r="B8" s="82" t="s">
        <v>20</v>
      </c>
      <c r="C8" s="21">
        <v>25</v>
      </c>
      <c r="D8" s="22">
        <v>0.8</v>
      </c>
      <c r="E8" s="14">
        <f>C8*D8</f>
        <v>20</v>
      </c>
      <c r="F8" s="15"/>
    </row>
    <row r="9" spans="1:7" ht="18">
      <c r="A9" s="20"/>
      <c r="B9" s="17" t="s">
        <v>25</v>
      </c>
      <c r="C9" s="24"/>
      <c r="D9" s="13"/>
      <c r="E9" s="14"/>
      <c r="F9" s="15"/>
      <c r="G9" s="2"/>
    </row>
    <row r="10" spans="1:6" s="31" customFormat="1" ht="15.75">
      <c r="A10" s="80">
        <v>1</v>
      </c>
      <c r="B10" s="82" t="s">
        <v>26</v>
      </c>
      <c r="C10" s="21">
        <v>10</v>
      </c>
      <c r="D10" s="22">
        <v>0.3</v>
      </c>
      <c r="E10" s="14">
        <f>C10*D10</f>
        <v>3</v>
      </c>
      <c r="F10" s="15"/>
    </row>
    <row r="11" spans="1:6" s="31" customFormat="1" ht="15.75">
      <c r="A11" s="80">
        <v>2</v>
      </c>
      <c r="B11" s="82" t="s">
        <v>27</v>
      </c>
      <c r="C11" s="21">
        <v>10</v>
      </c>
      <c r="D11" s="22">
        <v>0.3</v>
      </c>
      <c r="E11" s="14">
        <f>C11*D11</f>
        <v>3</v>
      </c>
      <c r="F11" s="15"/>
    </row>
    <row r="12" spans="1:6" s="31" customFormat="1" ht="15.75">
      <c r="A12" s="80">
        <v>3</v>
      </c>
      <c r="B12" s="82" t="s">
        <v>28</v>
      </c>
      <c r="C12" s="21">
        <v>5</v>
      </c>
      <c r="D12" s="22">
        <v>0.6</v>
      </c>
      <c r="E12" s="14">
        <f>C12*D12</f>
        <v>3</v>
      </c>
      <c r="F12" s="15"/>
    </row>
    <row r="13" spans="1:7" ht="18">
      <c r="A13" s="20"/>
      <c r="B13" s="17" t="s">
        <v>30</v>
      </c>
      <c r="C13" s="24"/>
      <c r="D13" s="13"/>
      <c r="E13" s="14"/>
      <c r="F13" s="15"/>
      <c r="G13" s="2"/>
    </row>
    <row r="14" spans="1:6" s="31" customFormat="1" ht="15.75">
      <c r="A14" s="80">
        <v>2</v>
      </c>
      <c r="B14" s="81" t="s">
        <v>32</v>
      </c>
      <c r="C14" s="21">
        <v>3</v>
      </c>
      <c r="D14" s="22">
        <v>1.2</v>
      </c>
      <c r="E14" s="14">
        <f>C14*D14</f>
        <v>3.5999999999999996</v>
      </c>
      <c r="F14" s="15"/>
    </row>
    <row r="15" spans="1:7" ht="18">
      <c r="A15" s="10"/>
      <c r="B15" s="17" t="s">
        <v>38</v>
      </c>
      <c r="C15" s="26"/>
      <c r="D15" s="22"/>
      <c r="E15" s="14"/>
      <c r="F15" s="15"/>
      <c r="G15" s="2"/>
    </row>
    <row r="16" spans="1:6" s="31" customFormat="1" ht="15.75">
      <c r="A16" s="10">
        <v>1</v>
      </c>
      <c r="B16" s="11" t="s">
        <v>39</v>
      </c>
      <c r="C16" s="26">
        <v>10</v>
      </c>
      <c r="D16" s="22">
        <v>1.9</v>
      </c>
      <c r="E16" s="14">
        <f>C16*D16</f>
        <v>19</v>
      </c>
      <c r="F16" s="15"/>
    </row>
    <row r="17" spans="1:7" ht="18">
      <c r="A17" s="27"/>
      <c r="B17" s="17" t="s">
        <v>47</v>
      </c>
      <c r="C17" s="12"/>
      <c r="D17" s="13"/>
      <c r="E17" s="14"/>
      <c r="F17" s="15"/>
      <c r="G17" s="2"/>
    </row>
    <row r="18" spans="1:6" s="31" customFormat="1" ht="15.75">
      <c r="A18" s="10">
        <v>1</v>
      </c>
      <c r="B18" s="11" t="s">
        <v>48</v>
      </c>
      <c r="C18" s="26">
        <v>5</v>
      </c>
      <c r="D18" s="22">
        <v>0.35</v>
      </c>
      <c r="E18" s="14">
        <f>C18*D18</f>
        <v>1.75</v>
      </c>
      <c r="F18" s="15"/>
    </row>
    <row r="19" spans="1:6" s="31" customFormat="1" ht="15.75">
      <c r="A19" s="10">
        <v>3</v>
      </c>
      <c r="B19" s="11" t="s">
        <v>50</v>
      </c>
      <c r="C19" s="26">
        <v>5</v>
      </c>
      <c r="D19" s="22">
        <v>0.25</v>
      </c>
      <c r="E19" s="14">
        <f>C19*D19</f>
        <v>1.25</v>
      </c>
      <c r="F19" s="15"/>
    </row>
    <row r="20" spans="1:6" s="31" customFormat="1" ht="15.75">
      <c r="A20" s="10">
        <v>4</v>
      </c>
      <c r="B20" s="82" t="s">
        <v>51</v>
      </c>
      <c r="C20" s="26">
        <v>25</v>
      </c>
      <c r="D20" s="22">
        <v>1</v>
      </c>
      <c r="E20" s="14">
        <f>C20*D20</f>
        <v>25</v>
      </c>
      <c r="F20" s="15"/>
    </row>
    <row r="21" spans="1:7" ht="18">
      <c r="A21" s="27"/>
      <c r="B21" s="17" t="s">
        <v>52</v>
      </c>
      <c r="C21" s="12"/>
      <c r="D21" s="13"/>
      <c r="E21" s="14"/>
      <c r="F21" s="15"/>
      <c r="G21" s="2"/>
    </row>
    <row r="22" spans="1:6" s="31" customFormat="1" ht="30.75">
      <c r="A22" s="10">
        <v>1</v>
      </c>
      <c r="B22" s="82" t="s">
        <v>53</v>
      </c>
      <c r="C22" s="26">
        <v>25</v>
      </c>
      <c r="D22" s="22">
        <v>0.25</v>
      </c>
      <c r="E22" s="14">
        <f>C22*D22</f>
        <v>6.25</v>
      </c>
      <c r="F22" s="15"/>
    </row>
    <row r="23" spans="1:7" ht="18">
      <c r="A23" s="27"/>
      <c r="B23" s="17" t="s">
        <v>54</v>
      </c>
      <c r="C23" s="12"/>
      <c r="D23" s="13"/>
      <c r="E23" s="14"/>
      <c r="F23" s="15"/>
      <c r="G23" s="2"/>
    </row>
    <row r="24" spans="1:6" s="31" customFormat="1" ht="15.75">
      <c r="A24" s="10">
        <v>1</v>
      </c>
      <c r="B24" s="11" t="s">
        <v>55</v>
      </c>
      <c r="C24" s="26">
        <v>5</v>
      </c>
      <c r="D24" s="22">
        <v>0.85</v>
      </c>
      <c r="E24" s="14">
        <f>C24*D24</f>
        <v>4.25</v>
      </c>
      <c r="F24" s="15"/>
    </row>
    <row r="25" spans="1:6" s="31" customFormat="1" ht="15.75">
      <c r="A25" s="10">
        <v>2</v>
      </c>
      <c r="B25" s="11" t="s">
        <v>56</v>
      </c>
      <c r="C25" s="26">
        <v>100</v>
      </c>
      <c r="D25" s="22">
        <v>0.2</v>
      </c>
      <c r="E25" s="14">
        <f>C25*D25</f>
        <v>20</v>
      </c>
      <c r="F25" s="15"/>
    </row>
    <row r="26" spans="1:7" ht="18">
      <c r="A26" s="27"/>
      <c r="B26" s="17" t="s">
        <v>57</v>
      </c>
      <c r="C26" s="12"/>
      <c r="D26" s="13"/>
      <c r="E26" s="14"/>
      <c r="F26" s="15"/>
      <c r="G26" s="2"/>
    </row>
    <row r="27" spans="1:6" s="31" customFormat="1" ht="30.75">
      <c r="A27" s="10">
        <v>1</v>
      </c>
      <c r="B27" s="84" t="s">
        <v>58</v>
      </c>
      <c r="C27" s="26">
        <v>5</v>
      </c>
      <c r="D27" s="22">
        <v>1.35</v>
      </c>
      <c r="E27" s="14">
        <f>C27*D27</f>
        <v>6.75</v>
      </c>
      <c r="F27" s="15"/>
    </row>
    <row r="28" spans="1:6" s="31" customFormat="1" ht="15.75">
      <c r="A28" s="10">
        <v>2</v>
      </c>
      <c r="B28" s="11" t="s">
        <v>59</v>
      </c>
      <c r="C28" s="26">
        <v>10</v>
      </c>
      <c r="D28" s="22">
        <v>0.45</v>
      </c>
      <c r="E28" s="14">
        <f>C28*D28</f>
        <v>4.5</v>
      </c>
      <c r="F28" s="15"/>
    </row>
    <row r="29" spans="1:6" s="31" customFormat="1" ht="30.75">
      <c r="A29" s="10">
        <v>3</v>
      </c>
      <c r="B29" s="84" t="s">
        <v>60</v>
      </c>
      <c r="C29" s="26">
        <v>10</v>
      </c>
      <c r="D29" s="22">
        <v>0.5</v>
      </c>
      <c r="E29" s="14">
        <f>C29*D29</f>
        <v>5</v>
      </c>
      <c r="F29" s="15"/>
    </row>
    <row r="30" spans="1:6" s="31" customFormat="1" ht="30.75">
      <c r="A30" s="10">
        <v>4</v>
      </c>
      <c r="B30" s="84" t="s">
        <v>61</v>
      </c>
      <c r="C30" s="26">
        <v>10</v>
      </c>
      <c r="D30" s="22">
        <v>0.4</v>
      </c>
      <c r="E30" s="14">
        <f>C30*D30</f>
        <v>4</v>
      </c>
      <c r="F30" s="15"/>
    </row>
    <row r="31" spans="1:6" s="31" customFormat="1" ht="15.75">
      <c r="A31" s="10">
        <v>8</v>
      </c>
      <c r="B31" s="11" t="s">
        <v>65</v>
      </c>
      <c r="C31" s="26">
        <v>20</v>
      </c>
      <c r="D31" s="22">
        <v>0.55</v>
      </c>
      <c r="E31" s="14">
        <f>C31*D31</f>
        <v>11</v>
      </c>
      <c r="F31" s="15"/>
    </row>
    <row r="32" spans="1:7" ht="18">
      <c r="A32" s="27"/>
      <c r="B32" s="17" t="s">
        <v>66</v>
      </c>
      <c r="C32" s="12"/>
      <c r="D32" s="13"/>
      <c r="E32" s="14"/>
      <c r="F32" s="15"/>
      <c r="G32" s="2"/>
    </row>
    <row r="33" spans="1:6" s="31" customFormat="1" ht="15.75">
      <c r="A33" s="10">
        <v>5</v>
      </c>
      <c r="B33" s="11" t="s">
        <v>71</v>
      </c>
      <c r="C33" s="21">
        <v>5</v>
      </c>
      <c r="D33" s="22">
        <v>0.35</v>
      </c>
      <c r="E33" s="14">
        <f>C33*D33</f>
        <v>1.75</v>
      </c>
      <c r="F33" s="15"/>
    </row>
    <row r="34" spans="1:7" ht="18">
      <c r="A34" s="27"/>
      <c r="B34" s="17" t="s">
        <v>73</v>
      </c>
      <c r="C34" s="12"/>
      <c r="D34" s="13"/>
      <c r="E34" s="14"/>
      <c r="F34" s="15"/>
      <c r="G34" s="2"/>
    </row>
    <row r="35" spans="1:6" s="31" customFormat="1" ht="15.75">
      <c r="A35" s="10">
        <v>3</v>
      </c>
      <c r="B35" s="11" t="s">
        <v>76</v>
      </c>
      <c r="C35" s="26">
        <v>5</v>
      </c>
      <c r="D35" s="22">
        <v>0.28</v>
      </c>
      <c r="E35" s="14">
        <f>C35*D35</f>
        <v>1.4000000000000001</v>
      </c>
      <c r="F35" s="15"/>
    </row>
    <row r="36" spans="1:67" s="30" customFormat="1" ht="18">
      <c r="A36" s="27"/>
      <c r="B36" s="17" t="s">
        <v>78</v>
      </c>
      <c r="C36" s="12"/>
      <c r="D36" s="13"/>
      <c r="E36" s="14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6" s="31" customFormat="1" ht="15.75">
      <c r="A37" s="10">
        <v>2</v>
      </c>
      <c r="B37" s="11" t="s">
        <v>80</v>
      </c>
      <c r="C37" s="26">
        <v>3</v>
      </c>
      <c r="D37" s="22">
        <v>0.75</v>
      </c>
      <c r="E37" s="14">
        <f>C37*D37</f>
        <v>2.25</v>
      </c>
      <c r="F37" s="15"/>
    </row>
    <row r="38" spans="1:6" s="31" customFormat="1" ht="15.75">
      <c r="A38" s="10">
        <v>4</v>
      </c>
      <c r="B38" s="84" t="s">
        <v>82</v>
      </c>
      <c r="C38" s="26">
        <v>3</v>
      </c>
      <c r="D38" s="22">
        <v>0.55</v>
      </c>
      <c r="E38" s="14">
        <f>C38*D38</f>
        <v>1.6500000000000001</v>
      </c>
      <c r="F38" s="15"/>
    </row>
    <row r="39" spans="1:7" ht="18">
      <c r="A39" s="27"/>
      <c r="B39" s="17" t="s">
        <v>84</v>
      </c>
      <c r="C39" s="12"/>
      <c r="D39" s="13"/>
      <c r="E39" s="14"/>
      <c r="F39" s="15"/>
      <c r="G39" s="2"/>
    </row>
    <row r="40" spans="1:6" s="31" customFormat="1" ht="30.75">
      <c r="A40" s="10">
        <v>3</v>
      </c>
      <c r="B40" s="84" t="s">
        <v>87</v>
      </c>
      <c r="C40" s="26">
        <v>85</v>
      </c>
      <c r="D40" s="22">
        <v>1.55</v>
      </c>
      <c r="E40" s="14">
        <f>C40*D40</f>
        <v>131.75</v>
      </c>
      <c r="F40" s="15"/>
    </row>
    <row r="41" spans="1:7" ht="18">
      <c r="A41" s="27"/>
      <c r="B41" s="17" t="s">
        <v>99</v>
      </c>
      <c r="C41" s="33"/>
      <c r="D41" s="13"/>
      <c r="E41" s="14"/>
      <c r="F41" s="32"/>
      <c r="G41" s="2"/>
    </row>
    <row r="42" spans="1:6" s="31" customFormat="1" ht="15.75">
      <c r="A42" s="10">
        <v>2</v>
      </c>
      <c r="B42" s="11" t="s">
        <v>101</v>
      </c>
      <c r="C42" s="85">
        <v>50</v>
      </c>
      <c r="D42" s="22">
        <v>0.2</v>
      </c>
      <c r="E42" s="14">
        <f>C42*D42</f>
        <v>10</v>
      </c>
      <c r="F42" s="34"/>
    </row>
    <row r="43" spans="1:6" s="31" customFormat="1" ht="15.75">
      <c r="A43" s="10">
        <v>3</v>
      </c>
      <c r="B43" s="11" t="s">
        <v>102</v>
      </c>
      <c r="C43" s="85">
        <v>25</v>
      </c>
      <c r="D43" s="22">
        <v>0.25</v>
      </c>
      <c r="E43" s="14">
        <f>C43*D43</f>
        <v>6.25</v>
      </c>
      <c r="F43" s="34"/>
    </row>
    <row r="44" spans="1:6" s="31" customFormat="1" ht="15.75">
      <c r="A44" s="10">
        <v>6</v>
      </c>
      <c r="B44" s="11" t="s">
        <v>105</v>
      </c>
      <c r="C44" s="38">
        <v>40</v>
      </c>
      <c r="D44" s="22">
        <v>0.6</v>
      </c>
      <c r="E44" s="14">
        <f>C44*D44</f>
        <v>24</v>
      </c>
      <c r="F44" s="34"/>
    </row>
    <row r="45" spans="1:6" s="31" customFormat="1" ht="30.75">
      <c r="A45" s="10">
        <v>8</v>
      </c>
      <c r="B45" s="86" t="s">
        <v>107</v>
      </c>
      <c r="C45" s="87">
        <v>15</v>
      </c>
      <c r="D45" s="22">
        <v>1.2</v>
      </c>
      <c r="E45" s="14">
        <f>C45*D45</f>
        <v>18</v>
      </c>
      <c r="F45" s="34"/>
    </row>
    <row r="46" spans="1:7" ht="18">
      <c r="A46" s="27"/>
      <c r="B46" s="35" t="s">
        <v>109</v>
      </c>
      <c r="C46" s="36"/>
      <c r="D46" s="13"/>
      <c r="E46" s="14"/>
      <c r="F46" s="34"/>
      <c r="G46" s="2"/>
    </row>
    <row r="47" spans="1:6" s="31" customFormat="1" ht="15.75">
      <c r="A47" s="10">
        <v>8</v>
      </c>
      <c r="B47" s="11" t="s">
        <v>117</v>
      </c>
      <c r="C47" s="38">
        <v>3</v>
      </c>
      <c r="D47" s="22">
        <v>0.73</v>
      </c>
      <c r="E47" s="14">
        <f>C47*D47</f>
        <v>2.19</v>
      </c>
      <c r="F47" s="34"/>
    </row>
    <row r="48" spans="1:7" ht="24.75" customHeight="1">
      <c r="A48" s="27"/>
      <c r="B48" s="17" t="s">
        <v>119</v>
      </c>
      <c r="C48" s="37"/>
      <c r="D48" s="13"/>
      <c r="E48" s="14"/>
      <c r="F48" s="34"/>
      <c r="G48" s="2"/>
    </row>
    <row r="49" spans="1:6" s="31" customFormat="1" ht="15.75">
      <c r="A49" s="10">
        <v>1</v>
      </c>
      <c r="B49" s="84" t="s">
        <v>120</v>
      </c>
      <c r="C49" s="38">
        <v>2</v>
      </c>
      <c r="D49" s="22">
        <v>2</v>
      </c>
      <c r="E49" s="14">
        <f>C49*D49</f>
        <v>4</v>
      </c>
      <c r="F49" s="34"/>
    </row>
    <row r="50" spans="1:6" s="31" customFormat="1" ht="30.75">
      <c r="A50" s="10">
        <v>3</v>
      </c>
      <c r="B50" s="84" t="s">
        <v>122</v>
      </c>
      <c r="C50" s="38">
        <v>5</v>
      </c>
      <c r="D50" s="22">
        <v>1.25</v>
      </c>
      <c r="E50" s="14">
        <f>C50*D50</f>
        <v>6.25</v>
      </c>
      <c r="F50" s="34"/>
    </row>
    <row r="51" spans="1:7" ht="36">
      <c r="A51" s="27"/>
      <c r="B51" s="17" t="s">
        <v>125</v>
      </c>
      <c r="C51" s="37"/>
      <c r="D51" s="13"/>
      <c r="E51" s="14"/>
      <c r="F51" s="34"/>
      <c r="G51" s="2"/>
    </row>
    <row r="52" spans="1:6" s="31" customFormat="1" ht="18.75" customHeight="1">
      <c r="A52" s="10">
        <v>3</v>
      </c>
      <c r="B52" s="11" t="s">
        <v>128</v>
      </c>
      <c r="C52" s="38">
        <v>1</v>
      </c>
      <c r="D52" s="22">
        <v>6.5</v>
      </c>
      <c r="E52" s="14">
        <f>C52*D52</f>
        <v>6.5</v>
      </c>
      <c r="F52" s="34"/>
    </row>
    <row r="53" spans="1:6" s="31" customFormat="1" ht="15.75">
      <c r="A53" s="10">
        <v>5</v>
      </c>
      <c r="B53" s="84" t="s">
        <v>130</v>
      </c>
      <c r="C53" s="38">
        <v>12</v>
      </c>
      <c r="D53" s="22">
        <v>0.65</v>
      </c>
      <c r="E53" s="14">
        <f>C53*D53</f>
        <v>7.800000000000001</v>
      </c>
      <c r="F53" s="34"/>
    </row>
    <row r="54" spans="1:7" ht="18">
      <c r="A54" s="25"/>
      <c r="B54" s="40" t="s">
        <v>152</v>
      </c>
      <c r="C54" s="41"/>
      <c r="D54" s="42"/>
      <c r="E54" s="19">
        <f>SUM(E6:E53)</f>
        <v>365.14</v>
      </c>
      <c r="F54" s="34"/>
      <c r="G54" s="2"/>
    </row>
    <row r="55" spans="1:7" ht="18">
      <c r="A55" s="25"/>
      <c r="B55" s="43" t="s">
        <v>153</v>
      </c>
      <c r="C55" s="44"/>
      <c r="D55" s="44"/>
      <c r="E55" s="19">
        <f>E54*23%</f>
        <v>83.9822</v>
      </c>
      <c r="F55" s="34"/>
      <c r="G55" s="2"/>
    </row>
    <row r="56" spans="1:7" ht="18">
      <c r="A56" s="25"/>
      <c r="B56" s="43" t="s">
        <v>154</v>
      </c>
      <c r="C56" s="44"/>
      <c r="D56" s="44"/>
      <c r="E56" s="19">
        <f>E54+E55</f>
        <v>449.1222</v>
      </c>
      <c r="F56" s="34"/>
      <c r="G56" s="2"/>
    </row>
    <row r="57" spans="1:7" ht="11.25" customHeight="1">
      <c r="A57" s="45"/>
      <c r="B57" s="46"/>
      <c r="C57" s="47"/>
      <c r="D57" s="48"/>
      <c r="E57" s="49"/>
      <c r="F57" s="49"/>
      <c r="G57" s="2"/>
    </row>
    <row r="58" spans="1:7" ht="1.5" customHeight="1" hidden="1">
      <c r="A58" s="45"/>
      <c r="B58" s="95"/>
      <c r="C58" s="96"/>
      <c r="D58" s="96"/>
      <c r="E58" s="96"/>
      <c r="F58" s="96"/>
      <c r="G58" s="2"/>
    </row>
    <row r="59" spans="1:7" ht="15" hidden="1">
      <c r="A59" s="45"/>
      <c r="B59" s="95"/>
      <c r="C59" s="96"/>
      <c r="D59" s="96"/>
      <c r="E59" s="96"/>
      <c r="F59" s="96"/>
      <c r="G59" s="2"/>
    </row>
    <row r="60" spans="1:7" ht="1.5" customHeight="1" hidden="1">
      <c r="A60" s="45"/>
      <c r="B60" s="95"/>
      <c r="C60" s="96"/>
      <c r="D60" s="96"/>
      <c r="E60" s="96"/>
      <c r="F60" s="96"/>
      <c r="G60" s="2"/>
    </row>
    <row r="61" spans="1:7" ht="15.75" hidden="1">
      <c r="A61" s="45"/>
      <c r="B61" s="50"/>
      <c r="C61" s="51"/>
      <c r="D61" s="52"/>
      <c r="E61" s="53"/>
      <c r="F61" s="50"/>
      <c r="G61" s="2"/>
    </row>
    <row r="62" spans="2:7" ht="15.75">
      <c r="B62" s="58"/>
      <c r="F62" s="2"/>
      <c r="G62" s="2"/>
    </row>
    <row r="63" spans="2:7" ht="15.75">
      <c r="B63" s="58"/>
      <c r="F63" s="2"/>
      <c r="G63" s="2"/>
    </row>
    <row r="64" spans="2:7" ht="15.75">
      <c r="B64" s="60"/>
      <c r="F64" s="2"/>
      <c r="G64" s="2"/>
    </row>
    <row r="65" spans="6:7" ht="12.75">
      <c r="F65" s="2"/>
      <c r="G65" s="2"/>
    </row>
    <row r="66" spans="6:7" ht="12.75">
      <c r="F66" s="2"/>
      <c r="G66" s="2"/>
    </row>
    <row r="67" spans="1:7" ht="12.75">
      <c r="A67" s="61"/>
      <c r="B67" s="62"/>
      <c r="C67" s="62"/>
      <c r="D67" s="63"/>
      <c r="E67" s="64"/>
      <c r="F67" s="2"/>
      <c r="G67" s="2"/>
    </row>
    <row r="68" spans="1:7" ht="8.25" customHeight="1" hidden="1">
      <c r="A68" s="61"/>
      <c r="C68" s="62"/>
      <c r="D68" s="63"/>
      <c r="E68" s="64"/>
      <c r="F68" s="2"/>
      <c r="G68" s="2"/>
    </row>
    <row r="69" spans="1:7" ht="12.75" hidden="1">
      <c r="A69" s="61"/>
      <c r="C69" s="62"/>
      <c r="D69" s="63"/>
      <c r="E69" s="65"/>
      <c r="F69" s="2"/>
      <c r="G69" s="2"/>
    </row>
    <row r="70" spans="1:7" ht="12.75" hidden="1">
      <c r="A70" s="61"/>
      <c r="C70" s="62"/>
      <c r="D70" s="63"/>
      <c r="E70" s="64"/>
      <c r="F70" s="2"/>
      <c r="G70" s="2"/>
    </row>
    <row r="71" spans="2:7" ht="12.75" hidden="1">
      <c r="B71" s="29"/>
      <c r="C71" s="66"/>
      <c r="D71" s="63"/>
      <c r="F71" s="2"/>
      <c r="G71" s="2"/>
    </row>
    <row r="72" spans="2:7" ht="12.75" hidden="1">
      <c r="B72" s="29"/>
      <c r="C72" s="66"/>
      <c r="D72" s="63"/>
      <c r="F72" s="2"/>
      <c r="G72" s="2"/>
    </row>
    <row r="73" spans="2:7" ht="12.75" hidden="1">
      <c r="B73" s="54"/>
      <c r="C73" s="66"/>
      <c r="D73" s="63"/>
      <c r="F73" s="2"/>
      <c r="G73" s="2"/>
    </row>
    <row r="74" spans="2:7" ht="12.75" hidden="1">
      <c r="B74" s="54"/>
      <c r="C74" s="66"/>
      <c r="D74" s="63"/>
      <c r="E74" s="67" t="s">
        <v>155</v>
      </c>
      <c r="F74" s="2"/>
      <c r="G74" s="2"/>
    </row>
    <row r="75" spans="2:7" ht="12.75">
      <c r="B75" s="68"/>
      <c r="C75" s="69"/>
      <c r="D75" s="70"/>
      <c r="E75" s="71"/>
      <c r="F75" s="1"/>
      <c r="G75" s="2"/>
    </row>
    <row r="76" spans="2:7" ht="12.75">
      <c r="B76" s="68"/>
      <c r="C76" s="69"/>
      <c r="D76" s="72"/>
      <c r="E76" s="73"/>
      <c r="F76" s="1"/>
      <c r="G76" s="2"/>
    </row>
    <row r="77" spans="2:5" ht="12.75">
      <c r="B77" s="68"/>
      <c r="C77" s="69"/>
      <c r="D77" s="72"/>
      <c r="E77" s="73"/>
    </row>
    <row r="78" spans="2:5" ht="12.75">
      <c r="B78" s="68"/>
      <c r="C78" s="69"/>
      <c r="D78" s="72"/>
      <c r="E78" s="73"/>
    </row>
    <row r="79" spans="2:5" ht="12.75">
      <c r="B79" s="68"/>
      <c r="C79" s="69"/>
      <c r="D79" s="72"/>
      <c r="E79" s="73"/>
    </row>
    <row r="80" spans="2:5" ht="12.75">
      <c r="B80" s="68"/>
      <c r="C80" s="69"/>
      <c r="D80" s="72"/>
      <c r="E80" s="73"/>
    </row>
    <row r="81" spans="2:5" ht="12.75">
      <c r="B81" s="68"/>
      <c r="C81" s="69"/>
      <c r="D81" s="75"/>
      <c r="E81" s="73"/>
    </row>
    <row r="82" spans="2:5" ht="12.75">
      <c r="B82" s="68"/>
      <c r="C82" s="69"/>
      <c r="D82" s="75"/>
      <c r="E82" s="73"/>
    </row>
    <row r="83" spans="2:5" ht="12.75">
      <c r="B83" s="68"/>
      <c r="C83" s="69"/>
      <c r="D83" s="75"/>
      <c r="E83" s="73"/>
    </row>
    <row r="84" ht="12.75">
      <c r="F84" s="76"/>
    </row>
    <row r="85" ht="12.75">
      <c r="F85" s="76"/>
    </row>
    <row r="86" ht="12.75">
      <c r="F86" s="76"/>
    </row>
    <row r="87" ht="12.75">
      <c r="F87" s="76"/>
    </row>
    <row r="91" ht="12.75">
      <c r="F91" s="77"/>
    </row>
    <row r="93" ht="12.75">
      <c r="F93" s="65"/>
    </row>
    <row r="94" ht="12.75">
      <c r="F94" s="65"/>
    </row>
    <row r="95" ht="12.75">
      <c r="F95" s="65"/>
    </row>
    <row r="96" ht="12.75">
      <c r="F96" s="65"/>
    </row>
    <row r="100" ht="12.75">
      <c r="F100" s="67"/>
    </row>
    <row r="101" ht="12.75">
      <c r="F101" s="78"/>
    </row>
    <row r="102" ht="12.75">
      <c r="F102" s="79"/>
    </row>
    <row r="103" ht="12.75">
      <c r="F103" s="79"/>
    </row>
    <row r="104" ht="12.75">
      <c r="F104" s="79"/>
    </row>
    <row r="105" ht="12.75">
      <c r="F105" s="79"/>
    </row>
    <row r="106" ht="12.75">
      <c r="F106" s="79"/>
    </row>
    <row r="107" ht="12.75">
      <c r="F107" s="79"/>
    </row>
    <row r="108" ht="12.75">
      <c r="F108" s="79"/>
    </row>
    <row r="109" ht="12.75">
      <c r="F109" s="79"/>
    </row>
  </sheetData>
  <mergeCells count="9">
    <mergeCell ref="B58:F58"/>
    <mergeCell ref="B59:F59"/>
    <mergeCell ref="B60:F60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O151"/>
  <sheetViews>
    <sheetView view="pageBreakPreview" zoomScale="85" zoomScaleSheetLayoutView="85" workbookViewId="0" topLeftCell="A1">
      <selection activeCell="B7" sqref="B7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176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15</v>
      </c>
      <c r="D7" s="22">
        <v>4.75</v>
      </c>
      <c r="E7" s="14">
        <f aca="true" t="shared" si="0" ref="E7:E13">C7*D7</f>
        <v>71.25</v>
      </c>
      <c r="F7" s="15"/>
    </row>
    <row r="8" spans="1:6" s="31" customFormat="1" ht="15.75">
      <c r="A8" s="80">
        <v>2</v>
      </c>
      <c r="B8" s="81" t="s">
        <v>7</v>
      </c>
      <c r="C8" s="21">
        <v>7</v>
      </c>
      <c r="D8" s="22">
        <v>7.85</v>
      </c>
      <c r="E8" s="14">
        <f t="shared" si="0"/>
        <v>54.949999999999996</v>
      </c>
      <c r="F8" s="15"/>
    </row>
    <row r="9" spans="1:6" s="31" customFormat="1" ht="15.75">
      <c r="A9" s="80">
        <v>3</v>
      </c>
      <c r="B9" s="81" t="s">
        <v>8</v>
      </c>
      <c r="C9" s="21">
        <v>3</v>
      </c>
      <c r="D9" s="22">
        <v>15</v>
      </c>
      <c r="E9" s="14">
        <f t="shared" si="0"/>
        <v>45</v>
      </c>
      <c r="F9" s="15"/>
    </row>
    <row r="10" spans="1:6" s="31" customFormat="1" ht="15.75">
      <c r="A10" s="80">
        <v>4</v>
      </c>
      <c r="B10" s="81" t="s">
        <v>9</v>
      </c>
      <c r="C10" s="21">
        <v>5</v>
      </c>
      <c r="D10" s="22">
        <v>0.95</v>
      </c>
      <c r="E10" s="14">
        <f t="shared" si="0"/>
        <v>4.75</v>
      </c>
      <c r="F10" s="15"/>
    </row>
    <row r="11" spans="1:6" s="31" customFormat="1" ht="15.75">
      <c r="A11" s="80">
        <v>5</v>
      </c>
      <c r="B11" s="81" t="s">
        <v>10</v>
      </c>
      <c r="C11" s="21">
        <v>10</v>
      </c>
      <c r="D11" s="22">
        <v>0.35</v>
      </c>
      <c r="E11" s="14">
        <f t="shared" si="0"/>
        <v>3.5</v>
      </c>
      <c r="F11" s="15"/>
    </row>
    <row r="12" spans="1:6" s="31" customFormat="1" ht="15.75">
      <c r="A12" s="80">
        <v>7</v>
      </c>
      <c r="B12" s="81" t="s">
        <v>12</v>
      </c>
      <c r="C12" s="21">
        <v>250</v>
      </c>
      <c r="D12" s="22">
        <v>0.33</v>
      </c>
      <c r="E12" s="14">
        <f t="shared" si="0"/>
        <v>82.5</v>
      </c>
      <c r="F12" s="15"/>
    </row>
    <row r="13" spans="1:6" s="31" customFormat="1" ht="15.75">
      <c r="A13" s="80">
        <v>8</v>
      </c>
      <c r="B13" s="81" t="s">
        <v>13</v>
      </c>
      <c r="C13" s="21">
        <v>250</v>
      </c>
      <c r="D13" s="22">
        <v>0.33</v>
      </c>
      <c r="E13" s="14">
        <f t="shared" si="0"/>
        <v>82.5</v>
      </c>
      <c r="F13" s="15"/>
    </row>
    <row r="14" spans="1:7" ht="18">
      <c r="A14" s="20"/>
      <c r="B14" s="17" t="s">
        <v>14</v>
      </c>
      <c r="C14" s="21"/>
      <c r="D14" s="22"/>
      <c r="E14" s="14"/>
      <c r="F14" s="15"/>
      <c r="G14" s="2"/>
    </row>
    <row r="15" spans="1:6" s="31" customFormat="1" ht="15.75">
      <c r="A15" s="80">
        <v>1</v>
      </c>
      <c r="B15" s="82" t="s">
        <v>15</v>
      </c>
      <c r="C15" s="21">
        <v>5</v>
      </c>
      <c r="D15" s="22">
        <v>1.4</v>
      </c>
      <c r="E15" s="14">
        <f>C15*D15</f>
        <v>7</v>
      </c>
      <c r="F15" s="15"/>
    </row>
    <row r="16" spans="1:6" s="31" customFormat="1" ht="30.75">
      <c r="A16" s="80">
        <v>2</v>
      </c>
      <c r="B16" s="82" t="s">
        <v>16</v>
      </c>
      <c r="C16" s="21">
        <v>3</v>
      </c>
      <c r="D16" s="22">
        <v>7.4</v>
      </c>
      <c r="E16" s="14">
        <f>C16*D16</f>
        <v>22.200000000000003</v>
      </c>
      <c r="F16" s="15"/>
    </row>
    <row r="17" spans="1:6" s="31" customFormat="1" ht="15.75">
      <c r="A17" s="80">
        <v>3</v>
      </c>
      <c r="B17" s="81" t="s">
        <v>17</v>
      </c>
      <c r="C17" s="21">
        <v>3</v>
      </c>
      <c r="D17" s="22">
        <v>8.7</v>
      </c>
      <c r="E17" s="14">
        <f>C17*D17</f>
        <v>26.099999999999998</v>
      </c>
      <c r="F17" s="15"/>
    </row>
    <row r="18" spans="1:7" ht="15" customHeight="1" hidden="1">
      <c r="A18" s="20"/>
      <c r="B18" s="23"/>
      <c r="C18" s="21"/>
      <c r="D18" s="22"/>
      <c r="E18" s="14">
        <f>C18*D18</f>
        <v>0</v>
      </c>
      <c r="F18" s="15"/>
      <c r="G18" s="2"/>
    </row>
    <row r="19" spans="1:7" ht="18">
      <c r="A19" s="20"/>
      <c r="B19" s="17" t="s">
        <v>18</v>
      </c>
      <c r="C19" s="21"/>
      <c r="D19" s="22"/>
      <c r="E19" s="14"/>
      <c r="F19" s="15"/>
      <c r="G19" s="2"/>
    </row>
    <row r="20" spans="1:6" s="31" customFormat="1" ht="15.75">
      <c r="A20" s="80">
        <v>1</v>
      </c>
      <c r="B20" s="81" t="s">
        <v>19</v>
      </c>
      <c r="C20" s="21">
        <v>5</v>
      </c>
      <c r="D20" s="22">
        <v>0.8</v>
      </c>
      <c r="E20" s="14">
        <f>C20*D20</f>
        <v>4</v>
      </c>
      <c r="F20" s="15"/>
    </row>
    <row r="21" spans="1:7" ht="18">
      <c r="A21" s="20"/>
      <c r="B21" s="17" t="s">
        <v>21</v>
      </c>
      <c r="C21" s="24"/>
      <c r="D21" s="13"/>
      <c r="E21" s="14"/>
      <c r="F21" s="15"/>
      <c r="G21" s="2"/>
    </row>
    <row r="22" spans="1:6" s="31" customFormat="1" ht="31.5" thickBot="1">
      <c r="A22" s="80">
        <v>1</v>
      </c>
      <c r="B22" s="82" t="s">
        <v>22</v>
      </c>
      <c r="C22" s="89">
        <v>5</v>
      </c>
      <c r="D22" s="22">
        <v>0.25</v>
      </c>
      <c r="E22" s="14">
        <f>C22*D22</f>
        <v>1.25</v>
      </c>
      <c r="F22" s="15"/>
    </row>
    <row r="23" spans="1:6" s="31" customFormat="1" ht="16.5" thickBot="1">
      <c r="A23" s="80">
        <v>2</v>
      </c>
      <c r="B23" s="81" t="s">
        <v>23</v>
      </c>
      <c r="C23" s="83">
        <v>5</v>
      </c>
      <c r="D23" s="22">
        <v>0.8</v>
      </c>
      <c r="E23" s="14">
        <f>C23*D23</f>
        <v>4</v>
      </c>
      <c r="F23" s="15"/>
    </row>
    <row r="24" spans="1:7" ht="18">
      <c r="A24" s="20"/>
      <c r="B24" s="17" t="s">
        <v>25</v>
      </c>
      <c r="C24" s="24"/>
      <c r="D24" s="13"/>
      <c r="E24" s="14"/>
      <c r="F24" s="15"/>
      <c r="G24" s="2"/>
    </row>
    <row r="25" spans="1:6" s="31" customFormat="1" ht="15.75">
      <c r="A25" s="80">
        <v>1</v>
      </c>
      <c r="B25" s="82" t="s">
        <v>26</v>
      </c>
      <c r="C25" s="21">
        <v>50</v>
      </c>
      <c r="D25" s="22">
        <v>0.3</v>
      </c>
      <c r="E25" s="14">
        <f>C25*D25</f>
        <v>15</v>
      </c>
      <c r="F25" s="15"/>
    </row>
    <row r="26" spans="1:6" s="31" customFormat="1" ht="44.25" customHeight="1">
      <c r="A26" s="80">
        <v>2</v>
      </c>
      <c r="B26" s="82" t="s">
        <v>27</v>
      </c>
      <c r="C26" s="21">
        <v>10</v>
      </c>
      <c r="D26" s="22">
        <v>0.3</v>
      </c>
      <c r="E26" s="14">
        <f>C26*D26</f>
        <v>3</v>
      </c>
      <c r="F26" s="15"/>
    </row>
    <row r="27" spans="1:6" s="31" customFormat="1" ht="15.75">
      <c r="A27" s="80">
        <v>3</v>
      </c>
      <c r="B27" s="82" t="s">
        <v>28</v>
      </c>
      <c r="C27" s="21">
        <v>10</v>
      </c>
      <c r="D27" s="22">
        <v>0.6</v>
      </c>
      <c r="E27" s="14">
        <f>C27*D27</f>
        <v>6</v>
      </c>
      <c r="F27" s="15"/>
    </row>
    <row r="28" spans="1:6" s="31" customFormat="1" ht="34.5" customHeight="1">
      <c r="A28" s="80">
        <v>4</v>
      </c>
      <c r="B28" s="82" t="s">
        <v>29</v>
      </c>
      <c r="C28" s="21">
        <v>10</v>
      </c>
      <c r="D28" s="22">
        <v>1.2</v>
      </c>
      <c r="E28" s="14">
        <f>C28*D28</f>
        <v>12</v>
      </c>
      <c r="F28" s="15"/>
    </row>
    <row r="29" spans="1:7" ht="18">
      <c r="A29" s="20"/>
      <c r="B29" s="17" t="s">
        <v>30</v>
      </c>
      <c r="C29" s="24"/>
      <c r="D29" s="13"/>
      <c r="E29" s="14"/>
      <c r="F29" s="15"/>
      <c r="G29" s="2"/>
    </row>
    <row r="30" spans="1:6" s="31" customFormat="1" ht="15.75">
      <c r="A30" s="80">
        <v>1</v>
      </c>
      <c r="B30" s="81" t="s">
        <v>31</v>
      </c>
      <c r="C30" s="21">
        <v>2</v>
      </c>
      <c r="D30" s="22">
        <v>0.79</v>
      </c>
      <c r="E30" s="14">
        <f>C30*D30</f>
        <v>1.58</v>
      </c>
      <c r="F30" s="15"/>
    </row>
    <row r="31" spans="1:6" s="31" customFormat="1" ht="15.75">
      <c r="A31" s="80">
        <v>4</v>
      </c>
      <c r="B31" s="81" t="s">
        <v>34</v>
      </c>
      <c r="C31" s="21">
        <v>25</v>
      </c>
      <c r="D31" s="22">
        <v>0.8</v>
      </c>
      <c r="E31" s="14">
        <f>C31*D31</f>
        <v>20</v>
      </c>
      <c r="F31" s="15"/>
    </row>
    <row r="32" spans="1:7" ht="18">
      <c r="A32" s="10"/>
      <c r="B32" s="17" t="s">
        <v>38</v>
      </c>
      <c r="C32" s="26"/>
      <c r="D32" s="22"/>
      <c r="E32" s="14"/>
      <c r="F32" s="15"/>
      <c r="G32" s="2"/>
    </row>
    <row r="33" spans="1:6" s="31" customFormat="1" ht="15.75">
      <c r="A33" s="10">
        <v>1</v>
      </c>
      <c r="B33" s="11" t="s">
        <v>39</v>
      </c>
      <c r="C33" s="26">
        <v>32</v>
      </c>
      <c r="D33" s="22">
        <v>1.9</v>
      </c>
      <c r="E33" s="14">
        <f aca="true" t="shared" si="1" ref="E33:E40">C33*D33</f>
        <v>60.8</v>
      </c>
      <c r="F33" s="15"/>
    </row>
    <row r="34" spans="1:6" s="31" customFormat="1" ht="15.75">
      <c r="A34" s="10">
        <v>2</v>
      </c>
      <c r="B34" s="11" t="s">
        <v>40</v>
      </c>
      <c r="C34" s="26">
        <v>7</v>
      </c>
      <c r="D34" s="22">
        <v>0.6</v>
      </c>
      <c r="E34" s="14">
        <f t="shared" si="1"/>
        <v>4.2</v>
      </c>
      <c r="F34" s="15"/>
    </row>
    <row r="35" spans="1:6" s="31" customFormat="1" ht="15.75">
      <c r="A35" s="10">
        <v>3</v>
      </c>
      <c r="B35" s="11" t="s">
        <v>41</v>
      </c>
      <c r="C35" s="26">
        <v>3</v>
      </c>
      <c r="D35" s="22">
        <v>1</v>
      </c>
      <c r="E35" s="14">
        <f t="shared" si="1"/>
        <v>3</v>
      </c>
      <c r="F35" s="15"/>
    </row>
    <row r="36" spans="1:6" s="31" customFormat="1" ht="15.75">
      <c r="A36" s="10">
        <v>4</v>
      </c>
      <c r="B36" s="11" t="s">
        <v>42</v>
      </c>
      <c r="C36" s="26">
        <v>3</v>
      </c>
      <c r="D36" s="22">
        <v>1</v>
      </c>
      <c r="E36" s="14">
        <f t="shared" si="1"/>
        <v>3</v>
      </c>
      <c r="F36" s="15"/>
    </row>
    <row r="37" spans="1:6" s="31" customFormat="1" ht="15.75">
      <c r="A37" s="10">
        <v>5</v>
      </c>
      <c r="B37" s="11" t="s">
        <v>43</v>
      </c>
      <c r="C37" s="26">
        <v>5</v>
      </c>
      <c r="D37" s="22">
        <v>1.5</v>
      </c>
      <c r="E37" s="14">
        <f t="shared" si="1"/>
        <v>7.5</v>
      </c>
      <c r="F37" s="15"/>
    </row>
    <row r="38" spans="1:6" s="31" customFormat="1" ht="15.75">
      <c r="A38" s="10">
        <v>6</v>
      </c>
      <c r="B38" s="11" t="s">
        <v>44</v>
      </c>
      <c r="C38" s="26">
        <v>5</v>
      </c>
      <c r="D38" s="22">
        <v>0.7</v>
      </c>
      <c r="E38" s="14">
        <f t="shared" si="1"/>
        <v>3.5</v>
      </c>
      <c r="F38" s="15"/>
    </row>
    <row r="39" spans="1:6" s="31" customFormat="1" ht="15.75">
      <c r="A39" s="10">
        <v>7</v>
      </c>
      <c r="B39" s="11" t="s">
        <v>45</v>
      </c>
      <c r="C39" s="26">
        <v>3</v>
      </c>
      <c r="D39" s="22">
        <v>1.1</v>
      </c>
      <c r="E39" s="14">
        <f t="shared" si="1"/>
        <v>3.3000000000000003</v>
      </c>
      <c r="F39" s="15"/>
    </row>
    <row r="40" spans="1:6" s="31" customFormat="1" ht="15.75">
      <c r="A40" s="10">
        <v>8</v>
      </c>
      <c r="B40" s="11" t="s">
        <v>46</v>
      </c>
      <c r="C40" s="26">
        <v>3</v>
      </c>
      <c r="D40" s="22">
        <v>1.1</v>
      </c>
      <c r="E40" s="14">
        <f t="shared" si="1"/>
        <v>3.3000000000000003</v>
      </c>
      <c r="F40" s="15"/>
    </row>
    <row r="41" spans="1:7" ht="18">
      <c r="A41" s="27"/>
      <c r="B41" s="17" t="s">
        <v>47</v>
      </c>
      <c r="C41" s="12"/>
      <c r="D41" s="13"/>
      <c r="E41" s="14"/>
      <c r="F41" s="15"/>
      <c r="G41" s="2"/>
    </row>
    <row r="42" spans="1:6" s="31" customFormat="1" ht="15.75">
      <c r="A42" s="10">
        <v>2</v>
      </c>
      <c r="B42" s="11" t="s">
        <v>49</v>
      </c>
      <c r="C42" s="26">
        <v>75</v>
      </c>
      <c r="D42" s="22">
        <v>0.4</v>
      </c>
      <c r="E42" s="14">
        <f>C42*D42</f>
        <v>30</v>
      </c>
      <c r="F42" s="15"/>
    </row>
    <row r="43" spans="1:6" s="31" customFormat="1" ht="15.75">
      <c r="A43" s="10">
        <v>3</v>
      </c>
      <c r="B43" s="11" t="s">
        <v>50</v>
      </c>
      <c r="C43" s="26">
        <v>4</v>
      </c>
      <c r="D43" s="22">
        <v>0.25</v>
      </c>
      <c r="E43" s="14">
        <f>C43*D43</f>
        <v>1</v>
      </c>
      <c r="F43" s="15"/>
    </row>
    <row r="44" spans="1:6" s="31" customFormat="1" ht="42" customHeight="1">
      <c r="A44" s="10">
        <v>4</v>
      </c>
      <c r="B44" s="82" t="s">
        <v>51</v>
      </c>
      <c r="C44" s="26">
        <v>75</v>
      </c>
      <c r="D44" s="22">
        <v>1</v>
      </c>
      <c r="E44" s="14">
        <f>C44*D44</f>
        <v>75</v>
      </c>
      <c r="F44" s="15"/>
    </row>
    <row r="45" spans="1:7" ht="18">
      <c r="A45" s="27"/>
      <c r="B45" s="17" t="s">
        <v>52</v>
      </c>
      <c r="C45" s="12"/>
      <c r="D45" s="13"/>
      <c r="E45" s="14"/>
      <c r="F45" s="15"/>
      <c r="G45" s="2"/>
    </row>
    <row r="46" spans="1:6" s="31" customFormat="1" ht="30.75">
      <c r="A46" s="10">
        <v>1</v>
      </c>
      <c r="B46" s="82" t="s">
        <v>53</v>
      </c>
      <c r="C46" s="26">
        <v>150</v>
      </c>
      <c r="D46" s="22">
        <v>0.25</v>
      </c>
      <c r="E46" s="14">
        <f>C46*D46</f>
        <v>37.5</v>
      </c>
      <c r="F46" s="15"/>
    </row>
    <row r="47" spans="1:7" ht="18">
      <c r="A47" s="27"/>
      <c r="B47" s="17" t="s">
        <v>54</v>
      </c>
      <c r="C47" s="12"/>
      <c r="D47" s="13"/>
      <c r="E47" s="14"/>
      <c r="F47" s="15"/>
      <c r="G47" s="2"/>
    </row>
    <row r="48" spans="1:6" s="31" customFormat="1" ht="15.75">
      <c r="A48" s="10">
        <v>1</v>
      </c>
      <c r="B48" s="11" t="s">
        <v>55</v>
      </c>
      <c r="C48" s="26">
        <v>50</v>
      </c>
      <c r="D48" s="22">
        <v>0.85</v>
      </c>
      <c r="E48" s="14">
        <f>C48*D48</f>
        <v>42.5</v>
      </c>
      <c r="F48" s="15"/>
    </row>
    <row r="49" spans="1:6" s="31" customFormat="1" ht="15.75">
      <c r="A49" s="10">
        <v>2</v>
      </c>
      <c r="B49" s="11" t="s">
        <v>56</v>
      </c>
      <c r="C49" s="26">
        <v>750</v>
      </c>
      <c r="D49" s="22">
        <v>0.2</v>
      </c>
      <c r="E49" s="14">
        <f>C49*D49</f>
        <v>150</v>
      </c>
      <c r="F49" s="15"/>
    </row>
    <row r="50" spans="1:7" ht="18">
      <c r="A50" s="27"/>
      <c r="B50" s="17" t="s">
        <v>57</v>
      </c>
      <c r="C50" s="12"/>
      <c r="D50" s="13"/>
      <c r="E50" s="14"/>
      <c r="F50" s="15"/>
      <c r="G50" s="2"/>
    </row>
    <row r="51" spans="1:6" s="31" customFormat="1" ht="30.75">
      <c r="A51" s="10">
        <v>1</v>
      </c>
      <c r="B51" s="84" t="s">
        <v>58</v>
      </c>
      <c r="C51" s="26">
        <v>50</v>
      </c>
      <c r="D51" s="22">
        <v>1.35</v>
      </c>
      <c r="E51" s="14">
        <f aca="true" t="shared" si="2" ref="E51:E56">C51*D51</f>
        <v>67.5</v>
      </c>
      <c r="F51" s="15"/>
    </row>
    <row r="52" spans="1:6" s="31" customFormat="1" ht="15.75">
      <c r="A52" s="10">
        <v>2</v>
      </c>
      <c r="B52" s="11" t="s">
        <v>59</v>
      </c>
      <c r="C52" s="26">
        <v>25</v>
      </c>
      <c r="D52" s="22">
        <v>0.45</v>
      </c>
      <c r="E52" s="14">
        <f t="shared" si="2"/>
        <v>11.25</v>
      </c>
      <c r="F52" s="15"/>
    </row>
    <row r="53" spans="1:6" s="31" customFormat="1" ht="30.75">
      <c r="A53" s="10">
        <v>4</v>
      </c>
      <c r="B53" s="84" t="s">
        <v>61</v>
      </c>
      <c r="C53" s="26">
        <v>25</v>
      </c>
      <c r="D53" s="22">
        <v>0.4</v>
      </c>
      <c r="E53" s="14">
        <f t="shared" si="2"/>
        <v>10</v>
      </c>
      <c r="F53" s="15"/>
    </row>
    <row r="54" spans="1:6" s="31" customFormat="1" ht="30.75">
      <c r="A54" s="10">
        <v>5</v>
      </c>
      <c r="B54" s="84" t="s">
        <v>62</v>
      </c>
      <c r="C54" s="26">
        <v>4</v>
      </c>
      <c r="D54" s="22">
        <v>1.09</v>
      </c>
      <c r="E54" s="14">
        <f t="shared" si="2"/>
        <v>4.36</v>
      </c>
      <c r="F54" s="15"/>
    </row>
    <row r="55" spans="1:6" s="31" customFormat="1" ht="35.25" customHeight="1">
      <c r="A55" s="10">
        <v>7</v>
      </c>
      <c r="B55" s="84" t="s">
        <v>64</v>
      </c>
      <c r="C55" s="26">
        <v>3</v>
      </c>
      <c r="D55" s="22">
        <v>0.95</v>
      </c>
      <c r="E55" s="14">
        <f t="shared" si="2"/>
        <v>2.8499999999999996</v>
      </c>
      <c r="F55" s="15"/>
    </row>
    <row r="56" spans="1:6" s="31" customFormat="1" ht="35.25" customHeight="1">
      <c r="A56" s="10">
        <v>8</v>
      </c>
      <c r="B56" s="11" t="s">
        <v>65</v>
      </c>
      <c r="C56" s="26">
        <v>30</v>
      </c>
      <c r="D56" s="22">
        <v>0.55</v>
      </c>
      <c r="E56" s="14">
        <f t="shared" si="2"/>
        <v>16.5</v>
      </c>
      <c r="F56" s="15"/>
    </row>
    <row r="57" spans="1:7" ht="18">
      <c r="A57" s="27"/>
      <c r="B57" s="17" t="s">
        <v>66</v>
      </c>
      <c r="C57" s="12"/>
      <c r="D57" s="13"/>
      <c r="E57" s="14"/>
      <c r="F57" s="15"/>
      <c r="G57" s="2"/>
    </row>
    <row r="58" spans="1:6" s="31" customFormat="1" ht="15.75">
      <c r="A58" s="10">
        <v>1</v>
      </c>
      <c r="B58" s="11" t="s">
        <v>67</v>
      </c>
      <c r="C58" s="26">
        <v>10</v>
      </c>
      <c r="D58" s="22">
        <v>1.6</v>
      </c>
      <c r="E58" s="14">
        <f aca="true" t="shared" si="3" ref="E58:E63">C58*D58</f>
        <v>16</v>
      </c>
      <c r="F58" s="15"/>
    </row>
    <row r="59" spans="1:6" s="31" customFormat="1" ht="15.75">
      <c r="A59" s="10">
        <v>2</v>
      </c>
      <c r="B59" s="11" t="s">
        <v>68</v>
      </c>
      <c r="C59" s="26">
        <v>4</v>
      </c>
      <c r="D59" s="22">
        <v>0.4</v>
      </c>
      <c r="E59" s="14">
        <f t="shared" si="3"/>
        <v>1.6</v>
      </c>
      <c r="F59" s="15"/>
    </row>
    <row r="60" spans="1:6" s="31" customFormat="1" ht="15.75">
      <c r="A60" s="10">
        <v>3</v>
      </c>
      <c r="B60" s="11" t="s">
        <v>69</v>
      </c>
      <c r="C60" s="26">
        <v>5</v>
      </c>
      <c r="D60" s="22">
        <v>0.65</v>
      </c>
      <c r="E60" s="14">
        <f t="shared" si="3"/>
        <v>3.25</v>
      </c>
      <c r="F60" s="15"/>
    </row>
    <row r="61" spans="1:6" s="31" customFormat="1" ht="15.75">
      <c r="A61" s="10">
        <v>4</v>
      </c>
      <c r="B61" s="11" t="s">
        <v>70</v>
      </c>
      <c r="C61" s="21">
        <v>7</v>
      </c>
      <c r="D61" s="22">
        <v>0.65</v>
      </c>
      <c r="E61" s="14">
        <f t="shared" si="3"/>
        <v>4.55</v>
      </c>
      <c r="F61" s="15"/>
    </row>
    <row r="62" spans="1:6" s="31" customFormat="1" ht="15.75">
      <c r="A62" s="10">
        <v>5</v>
      </c>
      <c r="B62" s="11" t="s">
        <v>71</v>
      </c>
      <c r="C62" s="21">
        <v>3</v>
      </c>
      <c r="D62" s="22">
        <v>0.35</v>
      </c>
      <c r="E62" s="14">
        <f t="shared" si="3"/>
        <v>1.0499999999999998</v>
      </c>
      <c r="F62" s="15"/>
    </row>
    <row r="63" spans="1:6" s="31" customFormat="1" ht="15.75">
      <c r="A63" s="10">
        <v>6</v>
      </c>
      <c r="B63" s="84" t="s">
        <v>72</v>
      </c>
      <c r="C63" s="21">
        <v>1</v>
      </c>
      <c r="D63" s="22">
        <v>3.1</v>
      </c>
      <c r="E63" s="14">
        <f t="shared" si="3"/>
        <v>3.1</v>
      </c>
      <c r="F63" s="15"/>
    </row>
    <row r="64" spans="1:67" s="30" customFormat="1" ht="18">
      <c r="A64" s="27"/>
      <c r="B64" s="17" t="s">
        <v>78</v>
      </c>
      <c r="C64" s="12"/>
      <c r="D64" s="13"/>
      <c r="E64" s="14"/>
      <c r="F64" s="2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</row>
    <row r="65" spans="1:67" s="90" customFormat="1" ht="15.75">
      <c r="A65" s="10">
        <v>1</v>
      </c>
      <c r="B65" s="11" t="s">
        <v>79</v>
      </c>
      <c r="C65" s="26">
        <v>15</v>
      </c>
      <c r="D65" s="22">
        <v>1.6</v>
      </c>
      <c r="E65" s="14">
        <f>C65*D65</f>
        <v>24</v>
      </c>
      <c r="F65" s="28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</row>
    <row r="66" spans="1:6" s="31" customFormat="1" ht="15.75">
      <c r="A66" s="10">
        <v>2</v>
      </c>
      <c r="B66" s="11" t="s">
        <v>80</v>
      </c>
      <c r="C66" s="26">
        <v>5</v>
      </c>
      <c r="D66" s="22">
        <v>0.75</v>
      </c>
      <c r="E66" s="14">
        <f>C66*D66</f>
        <v>3.75</v>
      </c>
      <c r="F66" s="15"/>
    </row>
    <row r="67" spans="1:6" s="31" customFormat="1" ht="15.75">
      <c r="A67" s="10">
        <v>3</v>
      </c>
      <c r="B67" s="11" t="s">
        <v>81</v>
      </c>
      <c r="C67" s="91">
        <v>5</v>
      </c>
      <c r="D67" s="22">
        <v>0.6</v>
      </c>
      <c r="E67" s="14">
        <f>C67*D67</f>
        <v>3</v>
      </c>
      <c r="F67" s="15"/>
    </row>
    <row r="68" spans="1:6" s="31" customFormat="1" ht="15.75">
      <c r="A68" s="10">
        <v>4</v>
      </c>
      <c r="B68" s="84" t="s">
        <v>82</v>
      </c>
      <c r="C68" s="26">
        <v>250</v>
      </c>
      <c r="D68" s="22">
        <v>0.55</v>
      </c>
      <c r="E68" s="14">
        <f>C68*D68</f>
        <v>137.5</v>
      </c>
      <c r="F68" s="15"/>
    </row>
    <row r="69" spans="1:7" ht="18">
      <c r="A69" s="27"/>
      <c r="B69" s="17" t="s">
        <v>84</v>
      </c>
      <c r="C69" s="12"/>
      <c r="D69" s="13"/>
      <c r="E69" s="14"/>
      <c r="F69" s="15"/>
      <c r="G69" s="2"/>
    </row>
    <row r="70" spans="1:6" s="31" customFormat="1" ht="30.75">
      <c r="A70" s="10">
        <v>1</v>
      </c>
      <c r="B70" s="84" t="s">
        <v>85</v>
      </c>
      <c r="C70" s="26">
        <v>75</v>
      </c>
      <c r="D70" s="22">
        <v>1.45</v>
      </c>
      <c r="E70" s="14">
        <f>C70*D70</f>
        <v>108.75</v>
      </c>
      <c r="F70" s="15"/>
    </row>
    <row r="71" spans="1:6" s="31" customFormat="1" ht="30.75">
      <c r="A71" s="10">
        <v>2</v>
      </c>
      <c r="B71" s="84" t="s">
        <v>86</v>
      </c>
      <c r="C71" s="26">
        <v>3</v>
      </c>
      <c r="D71" s="22">
        <v>1.45</v>
      </c>
      <c r="E71" s="14">
        <f>C71*D71</f>
        <v>4.35</v>
      </c>
      <c r="F71" s="15"/>
    </row>
    <row r="72" spans="1:6" s="31" customFormat="1" ht="30.75">
      <c r="A72" s="10">
        <v>3</v>
      </c>
      <c r="B72" s="84" t="s">
        <v>87</v>
      </c>
      <c r="C72" s="26">
        <v>15</v>
      </c>
      <c r="D72" s="22">
        <v>1.55</v>
      </c>
      <c r="E72" s="14">
        <f>C72*D72</f>
        <v>23.25</v>
      </c>
      <c r="F72" s="15"/>
    </row>
    <row r="73" spans="1:6" s="31" customFormat="1" ht="15.75">
      <c r="A73" s="10">
        <v>6</v>
      </c>
      <c r="B73" s="84" t="s">
        <v>89</v>
      </c>
      <c r="C73" s="26">
        <v>75</v>
      </c>
      <c r="D73" s="22">
        <v>1.12</v>
      </c>
      <c r="E73" s="14">
        <f>C73*D73</f>
        <v>84.00000000000001</v>
      </c>
      <c r="F73" s="15"/>
    </row>
    <row r="74" spans="1:7" ht="18">
      <c r="A74" s="27"/>
      <c r="B74" s="17" t="s">
        <v>91</v>
      </c>
      <c r="C74" s="12"/>
      <c r="D74" s="13"/>
      <c r="E74" s="14"/>
      <c r="F74" s="15"/>
      <c r="G74" s="2"/>
    </row>
    <row r="75" spans="1:6" s="31" customFormat="1" ht="30.75">
      <c r="A75" s="10">
        <v>1</v>
      </c>
      <c r="B75" s="84" t="s">
        <v>92</v>
      </c>
      <c r="C75" s="26">
        <v>3</v>
      </c>
      <c r="D75" s="22">
        <v>1.95</v>
      </c>
      <c r="E75" s="14">
        <f>C75*D75</f>
        <v>5.85</v>
      </c>
      <c r="F75" s="15"/>
    </row>
    <row r="76" spans="1:5" s="31" customFormat="1" ht="30.75">
      <c r="A76" s="10">
        <v>4</v>
      </c>
      <c r="B76" s="84" t="s">
        <v>95</v>
      </c>
      <c r="C76" s="26">
        <v>3</v>
      </c>
      <c r="D76" s="22">
        <v>2.45</v>
      </c>
      <c r="E76" s="14">
        <f>C76*D76</f>
        <v>7.3500000000000005</v>
      </c>
    </row>
    <row r="77" spans="1:7" ht="18">
      <c r="A77" s="27"/>
      <c r="B77" s="17" t="s">
        <v>99</v>
      </c>
      <c r="C77" s="33"/>
      <c r="D77" s="13"/>
      <c r="E77" s="14"/>
      <c r="F77" s="32"/>
      <c r="G77" s="2"/>
    </row>
    <row r="78" spans="1:6" s="31" customFormat="1" ht="15.75">
      <c r="A78" s="10">
        <v>2</v>
      </c>
      <c r="B78" s="11" t="s">
        <v>101</v>
      </c>
      <c r="C78" s="85">
        <v>1000</v>
      </c>
      <c r="D78" s="22">
        <v>0.2</v>
      </c>
      <c r="E78" s="14">
        <f>C78*D78</f>
        <v>200</v>
      </c>
      <c r="F78" s="34"/>
    </row>
    <row r="79" spans="1:6" s="31" customFormat="1" ht="15.75">
      <c r="A79" s="10">
        <v>5</v>
      </c>
      <c r="B79" s="11" t="s">
        <v>104</v>
      </c>
      <c r="C79" s="87">
        <v>100</v>
      </c>
      <c r="D79" s="22">
        <v>0.2</v>
      </c>
      <c r="E79" s="14">
        <f>C79*D79</f>
        <v>20</v>
      </c>
      <c r="F79" s="34"/>
    </row>
    <row r="80" spans="1:6" s="31" customFormat="1" ht="15.75">
      <c r="A80" s="10">
        <v>7</v>
      </c>
      <c r="B80" s="84" t="s">
        <v>106</v>
      </c>
      <c r="C80" s="38">
        <v>50</v>
      </c>
      <c r="D80" s="22">
        <v>0.79</v>
      </c>
      <c r="E80" s="14">
        <f>C80*D80</f>
        <v>39.5</v>
      </c>
      <c r="F80" s="34"/>
    </row>
    <row r="81" spans="1:7" ht="18">
      <c r="A81" s="27"/>
      <c r="B81" s="35" t="s">
        <v>109</v>
      </c>
      <c r="C81" s="36"/>
      <c r="D81" s="13"/>
      <c r="E81" s="14"/>
      <c r="F81" s="34"/>
      <c r="G81" s="2"/>
    </row>
    <row r="82" spans="1:6" s="31" customFormat="1" ht="30.75">
      <c r="A82" s="10">
        <v>2</v>
      </c>
      <c r="B82" s="84" t="s">
        <v>111</v>
      </c>
      <c r="C82" s="38">
        <v>3</v>
      </c>
      <c r="D82" s="22">
        <v>3.3</v>
      </c>
      <c r="E82" s="14">
        <f>C82*D82</f>
        <v>9.899999999999999</v>
      </c>
      <c r="F82" s="34"/>
    </row>
    <row r="83" spans="1:6" s="31" customFormat="1" ht="15.75">
      <c r="A83" s="10">
        <v>4</v>
      </c>
      <c r="B83" s="84" t="s">
        <v>113</v>
      </c>
      <c r="C83" s="38">
        <v>3</v>
      </c>
      <c r="D83" s="22">
        <v>6.3</v>
      </c>
      <c r="E83" s="14">
        <f>C83*D83</f>
        <v>18.9</v>
      </c>
      <c r="F83" s="34"/>
    </row>
    <row r="84" spans="1:6" s="31" customFormat="1" ht="15.75">
      <c r="A84" s="10">
        <v>6</v>
      </c>
      <c r="B84" s="84" t="s">
        <v>115</v>
      </c>
      <c r="C84" s="38">
        <v>10</v>
      </c>
      <c r="D84" s="22">
        <v>1.15</v>
      </c>
      <c r="E84" s="14">
        <f>C84*D84</f>
        <v>11.5</v>
      </c>
      <c r="F84" s="34"/>
    </row>
    <row r="85" spans="1:6" s="31" customFormat="1" ht="15.75">
      <c r="A85" s="10">
        <v>8</v>
      </c>
      <c r="B85" s="11" t="s">
        <v>117</v>
      </c>
      <c r="C85" s="38">
        <v>5</v>
      </c>
      <c r="D85" s="22">
        <v>0.73</v>
      </c>
      <c r="E85" s="14">
        <f>C85*D85</f>
        <v>3.65</v>
      </c>
      <c r="F85" s="34"/>
    </row>
    <row r="86" spans="1:6" s="31" customFormat="1" ht="15.75">
      <c r="A86" s="10">
        <v>9</v>
      </c>
      <c r="B86" s="11" t="s">
        <v>118</v>
      </c>
      <c r="C86" s="38">
        <v>10</v>
      </c>
      <c r="D86" s="22">
        <v>1.2</v>
      </c>
      <c r="E86" s="14">
        <f>C86*D86</f>
        <v>12</v>
      </c>
      <c r="F86" s="34"/>
    </row>
    <row r="87" spans="1:7" ht="24.75" customHeight="1">
      <c r="A87" s="27"/>
      <c r="B87" s="17" t="s">
        <v>119</v>
      </c>
      <c r="C87" s="37"/>
      <c r="D87" s="13"/>
      <c r="E87" s="14"/>
      <c r="F87" s="34"/>
      <c r="G87" s="2"/>
    </row>
    <row r="88" spans="1:6" s="31" customFormat="1" ht="15.75">
      <c r="A88" s="10">
        <v>1</v>
      </c>
      <c r="B88" s="84" t="s">
        <v>120</v>
      </c>
      <c r="C88" s="38">
        <v>50</v>
      </c>
      <c r="D88" s="22">
        <v>2</v>
      </c>
      <c r="E88" s="14">
        <f>C88*D88</f>
        <v>100</v>
      </c>
      <c r="F88" s="34"/>
    </row>
    <row r="89" spans="1:6" s="31" customFormat="1" ht="30.75">
      <c r="A89" s="10">
        <v>3</v>
      </c>
      <c r="B89" s="84" t="s">
        <v>122</v>
      </c>
      <c r="C89" s="38">
        <v>21</v>
      </c>
      <c r="D89" s="22">
        <v>1.25</v>
      </c>
      <c r="E89" s="14">
        <f>C89*D89</f>
        <v>26.25</v>
      </c>
      <c r="F89" s="34"/>
    </row>
    <row r="90" spans="1:6" s="31" customFormat="1" ht="30.75">
      <c r="A90" s="10">
        <v>4</v>
      </c>
      <c r="B90" s="86" t="s">
        <v>123</v>
      </c>
      <c r="C90" s="87">
        <v>10</v>
      </c>
      <c r="D90" s="22">
        <v>7.2</v>
      </c>
      <c r="E90" s="14">
        <f>C90*D90</f>
        <v>72</v>
      </c>
      <c r="F90" s="34"/>
    </row>
    <row r="91" spans="1:6" s="31" customFormat="1" ht="45.75">
      <c r="A91" s="10">
        <v>5</v>
      </c>
      <c r="B91" s="84" t="s">
        <v>124</v>
      </c>
      <c r="C91" s="38">
        <v>1</v>
      </c>
      <c r="D91" s="22">
        <v>2.35</v>
      </c>
      <c r="E91" s="14">
        <f>C91*D91</f>
        <v>2.35</v>
      </c>
      <c r="F91" s="34"/>
    </row>
    <row r="92" spans="1:7" ht="36">
      <c r="A92" s="27"/>
      <c r="B92" s="17" t="s">
        <v>125</v>
      </c>
      <c r="C92" s="37"/>
      <c r="D92" s="13"/>
      <c r="E92" s="14"/>
      <c r="F92" s="34"/>
      <c r="G92" s="2"/>
    </row>
    <row r="93" spans="1:6" s="31" customFormat="1" ht="15.75">
      <c r="A93" s="10">
        <v>1</v>
      </c>
      <c r="B93" s="11" t="s">
        <v>126</v>
      </c>
      <c r="C93" s="38">
        <v>500</v>
      </c>
      <c r="D93" s="22">
        <v>0.05</v>
      </c>
      <c r="E93" s="14">
        <f>C93*D93</f>
        <v>25</v>
      </c>
      <c r="F93" s="34"/>
    </row>
    <row r="94" spans="1:6" s="31" customFormat="1" ht="15.75">
      <c r="A94" s="10">
        <v>2</v>
      </c>
      <c r="B94" s="11" t="s">
        <v>127</v>
      </c>
      <c r="C94" s="38">
        <v>500</v>
      </c>
      <c r="D94" s="22">
        <v>0.1</v>
      </c>
      <c r="E94" s="14">
        <f>C94*D94</f>
        <v>50</v>
      </c>
      <c r="F94" s="34"/>
    </row>
    <row r="95" spans="1:6" s="31" customFormat="1" ht="15.75">
      <c r="A95" s="10">
        <v>5</v>
      </c>
      <c r="B95" s="84" t="s">
        <v>130</v>
      </c>
      <c r="C95" s="38">
        <v>45</v>
      </c>
      <c r="D95" s="22">
        <v>0.65</v>
      </c>
      <c r="E95" s="14">
        <f>C95*D95</f>
        <v>29.25</v>
      </c>
      <c r="F95" s="34"/>
    </row>
    <row r="96" spans="1:7" ht="18">
      <c r="A96" s="25"/>
      <c r="B96" s="40" t="s">
        <v>152</v>
      </c>
      <c r="C96" s="41"/>
      <c r="D96" s="42"/>
      <c r="E96" s="19">
        <f>SUM(E7:E95)</f>
        <v>2055.29</v>
      </c>
      <c r="F96" s="34"/>
      <c r="G96" s="2"/>
    </row>
    <row r="97" spans="1:7" ht="18">
      <c r="A97" s="25"/>
      <c r="B97" s="43" t="s">
        <v>153</v>
      </c>
      <c r="C97" s="44"/>
      <c r="D97" s="44"/>
      <c r="E97" s="19">
        <f>E96*23%</f>
        <v>472.7167</v>
      </c>
      <c r="F97" s="34"/>
      <c r="G97" s="2"/>
    </row>
    <row r="98" spans="1:7" ht="18">
      <c r="A98" s="25"/>
      <c r="B98" s="43" t="s">
        <v>154</v>
      </c>
      <c r="C98" s="44"/>
      <c r="D98" s="44"/>
      <c r="E98" s="19">
        <f>E96+E97</f>
        <v>2528.0067</v>
      </c>
      <c r="F98" s="34"/>
      <c r="G98" s="2"/>
    </row>
    <row r="99" spans="1:7" ht="11.25" customHeight="1">
      <c r="A99" s="45"/>
      <c r="B99" s="46"/>
      <c r="C99" s="47"/>
      <c r="D99" s="48"/>
      <c r="E99" s="49"/>
      <c r="F99" s="49"/>
      <c r="G99" s="2"/>
    </row>
    <row r="100" spans="1:7" ht="1.5" customHeight="1" hidden="1">
      <c r="A100" s="45"/>
      <c r="B100" s="95"/>
      <c r="C100" s="96"/>
      <c r="D100" s="96"/>
      <c r="E100" s="96"/>
      <c r="F100" s="96"/>
      <c r="G100" s="2"/>
    </row>
    <row r="101" spans="1:7" ht="15" hidden="1">
      <c r="A101" s="45"/>
      <c r="B101" s="95"/>
      <c r="C101" s="96"/>
      <c r="D101" s="96"/>
      <c r="E101" s="96"/>
      <c r="F101" s="96"/>
      <c r="G101" s="2"/>
    </row>
    <row r="102" spans="1:7" ht="1.5" customHeight="1" hidden="1">
      <c r="A102" s="45"/>
      <c r="B102" s="95"/>
      <c r="C102" s="96"/>
      <c r="D102" s="96"/>
      <c r="E102" s="96"/>
      <c r="F102" s="96"/>
      <c r="G102" s="2"/>
    </row>
    <row r="103" spans="1:7" ht="15.75" hidden="1">
      <c r="A103" s="45"/>
      <c r="B103" s="50"/>
      <c r="C103" s="51"/>
      <c r="D103" s="52"/>
      <c r="E103" s="53"/>
      <c r="F103" s="50"/>
      <c r="G103" s="2"/>
    </row>
    <row r="104" spans="2:7" ht="15.75">
      <c r="B104" s="58"/>
      <c r="F104" s="2"/>
      <c r="G104" s="2"/>
    </row>
    <row r="105" spans="2:7" ht="15.75">
      <c r="B105" s="58"/>
      <c r="F105" s="2"/>
      <c r="G105" s="2"/>
    </row>
    <row r="106" spans="2:7" ht="15.75">
      <c r="B106" s="60"/>
      <c r="F106" s="2"/>
      <c r="G106" s="2"/>
    </row>
    <row r="107" spans="6:7" ht="12.75">
      <c r="F107" s="2"/>
      <c r="G107" s="2"/>
    </row>
    <row r="108" spans="6:7" ht="12.75">
      <c r="F108" s="2"/>
      <c r="G108" s="2"/>
    </row>
    <row r="109" spans="1:7" ht="12.75">
      <c r="A109" s="61"/>
      <c r="B109" s="62"/>
      <c r="C109" s="62"/>
      <c r="D109" s="63"/>
      <c r="E109" s="64"/>
      <c r="F109" s="2"/>
      <c r="G109" s="2"/>
    </row>
    <row r="110" spans="1:7" ht="8.25" customHeight="1" hidden="1">
      <c r="A110" s="61"/>
      <c r="C110" s="62"/>
      <c r="D110" s="63"/>
      <c r="E110" s="64"/>
      <c r="F110" s="2"/>
      <c r="G110" s="2"/>
    </row>
    <row r="111" spans="1:7" ht="12.75" hidden="1">
      <c r="A111" s="61"/>
      <c r="C111" s="62"/>
      <c r="D111" s="63"/>
      <c r="E111" s="65"/>
      <c r="F111" s="2"/>
      <c r="G111" s="2"/>
    </row>
    <row r="112" spans="1:7" ht="12.75" hidden="1">
      <c r="A112" s="61"/>
      <c r="C112" s="62"/>
      <c r="D112" s="63"/>
      <c r="E112" s="64"/>
      <c r="F112" s="2"/>
      <c r="G112" s="2"/>
    </row>
    <row r="113" spans="2:7" ht="12.75" hidden="1">
      <c r="B113" s="29"/>
      <c r="C113" s="66"/>
      <c r="D113" s="63"/>
      <c r="F113" s="2"/>
      <c r="G113" s="2"/>
    </row>
    <row r="114" spans="2:7" ht="12.75" hidden="1">
      <c r="B114" s="29"/>
      <c r="C114" s="66"/>
      <c r="D114" s="63"/>
      <c r="F114" s="2"/>
      <c r="G114" s="2"/>
    </row>
    <row r="115" spans="2:7" ht="12.75" hidden="1">
      <c r="B115" s="54"/>
      <c r="C115" s="66"/>
      <c r="D115" s="63"/>
      <c r="F115" s="2"/>
      <c r="G115" s="2"/>
    </row>
    <row r="116" spans="2:7" ht="12.75" hidden="1">
      <c r="B116" s="54"/>
      <c r="C116" s="66"/>
      <c r="D116" s="63"/>
      <c r="E116" s="67" t="s">
        <v>155</v>
      </c>
      <c r="F116" s="2"/>
      <c r="G116" s="2"/>
    </row>
    <row r="117" spans="2:7" ht="12.75">
      <c r="B117" s="68"/>
      <c r="C117" s="69"/>
      <c r="D117" s="70"/>
      <c r="E117" s="71"/>
      <c r="F117" s="1"/>
      <c r="G117" s="2"/>
    </row>
    <row r="118" spans="2:7" ht="12.75">
      <c r="B118" s="68"/>
      <c r="C118" s="69"/>
      <c r="D118" s="72"/>
      <c r="E118" s="73"/>
      <c r="F118" s="1"/>
      <c r="G118" s="2"/>
    </row>
    <row r="119" spans="2:5" ht="12.75">
      <c r="B119" s="68"/>
      <c r="C119" s="69"/>
      <c r="D119" s="72"/>
      <c r="E119" s="73"/>
    </row>
    <row r="120" spans="2:5" ht="12.75">
      <c r="B120" s="68"/>
      <c r="C120" s="69"/>
      <c r="D120" s="72"/>
      <c r="E120" s="73"/>
    </row>
    <row r="121" spans="2:5" ht="12.75">
      <c r="B121" s="68"/>
      <c r="C121" s="69"/>
      <c r="D121" s="72"/>
      <c r="E121" s="73"/>
    </row>
    <row r="122" spans="2:5" ht="12.75">
      <c r="B122" s="68"/>
      <c r="C122" s="69"/>
      <c r="D122" s="72"/>
      <c r="E122" s="73"/>
    </row>
    <row r="123" spans="2:5" ht="12.75">
      <c r="B123" s="68"/>
      <c r="C123" s="69"/>
      <c r="D123" s="75"/>
      <c r="E123" s="73"/>
    </row>
    <row r="124" spans="2:5" ht="12.75">
      <c r="B124" s="68"/>
      <c r="C124" s="69"/>
      <c r="D124" s="75"/>
      <c r="E124" s="73"/>
    </row>
    <row r="125" spans="2:5" ht="12.75">
      <c r="B125" s="68"/>
      <c r="C125" s="69"/>
      <c r="D125" s="75"/>
      <c r="E125" s="73"/>
    </row>
    <row r="126" ht="12.75">
      <c r="F126" s="76"/>
    </row>
    <row r="127" ht="12.75">
      <c r="F127" s="76"/>
    </row>
    <row r="128" ht="12.75">
      <c r="F128" s="76"/>
    </row>
    <row r="129" ht="12.75">
      <c r="F129" s="76"/>
    </row>
    <row r="133" ht="12.75">
      <c r="F133" s="77"/>
    </row>
    <row r="135" ht="12.75">
      <c r="F135" s="65"/>
    </row>
    <row r="136" ht="12.75">
      <c r="F136" s="65"/>
    </row>
    <row r="137" ht="12.75">
      <c r="F137" s="65"/>
    </row>
    <row r="138" ht="12.75">
      <c r="F138" s="65"/>
    </row>
    <row r="142" ht="12.75">
      <c r="F142" s="67"/>
    </row>
    <row r="143" ht="12.75">
      <c r="F143" s="78"/>
    </row>
    <row r="144" ht="12.75">
      <c r="F144" s="79"/>
    </row>
    <row r="145" ht="12.75">
      <c r="F145" s="79"/>
    </row>
    <row r="146" ht="12.75">
      <c r="F146" s="79"/>
    </row>
    <row r="147" ht="12.75">
      <c r="F147" s="79"/>
    </row>
    <row r="148" ht="12.75">
      <c r="F148" s="79"/>
    </row>
    <row r="149" ht="12.75">
      <c r="F149" s="79"/>
    </row>
    <row r="150" ht="12.75">
      <c r="F150" s="79"/>
    </row>
    <row r="151" ht="12.75">
      <c r="F151" s="79"/>
    </row>
  </sheetData>
  <mergeCells count="9">
    <mergeCell ref="B100:F100"/>
    <mergeCell ref="B101:F101"/>
    <mergeCell ref="B102:F102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37"/>
  <sheetViews>
    <sheetView view="pageBreakPreview" zoomScale="85" zoomScaleSheetLayoutView="85" workbookViewId="0" topLeftCell="A1">
      <selection activeCell="A84" sqref="A1:E84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158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1</v>
      </c>
      <c r="D7" s="22">
        <v>4.75</v>
      </c>
      <c r="E7" s="14">
        <f aca="true" t="shared" si="0" ref="E7:E12">C7*D7</f>
        <v>4.75</v>
      </c>
      <c r="F7" s="15"/>
    </row>
    <row r="8" spans="1:6" s="31" customFormat="1" ht="15.75">
      <c r="A8" s="80">
        <v>3</v>
      </c>
      <c r="B8" s="81" t="s">
        <v>8</v>
      </c>
      <c r="C8" s="21">
        <v>1</v>
      </c>
      <c r="D8" s="22">
        <v>15</v>
      </c>
      <c r="E8" s="14">
        <f t="shared" si="0"/>
        <v>15</v>
      </c>
      <c r="F8" s="15"/>
    </row>
    <row r="9" spans="1:6" s="31" customFormat="1" ht="15.75">
      <c r="A9" s="80">
        <v>4</v>
      </c>
      <c r="B9" s="81" t="s">
        <v>9</v>
      </c>
      <c r="C9" s="21">
        <v>3</v>
      </c>
      <c r="D9" s="22">
        <v>0.95</v>
      </c>
      <c r="E9" s="14">
        <f t="shared" si="0"/>
        <v>2.8499999999999996</v>
      </c>
      <c r="F9" s="15"/>
    </row>
    <row r="10" spans="1:6" s="31" customFormat="1" ht="15.75">
      <c r="A10" s="80">
        <v>6</v>
      </c>
      <c r="B10" s="81" t="s">
        <v>11</v>
      </c>
      <c r="C10" s="21">
        <v>3</v>
      </c>
      <c r="D10" s="22">
        <v>0.8</v>
      </c>
      <c r="E10" s="14">
        <f t="shared" si="0"/>
        <v>2.4000000000000004</v>
      </c>
      <c r="F10" s="15"/>
    </row>
    <row r="11" spans="1:6" s="31" customFormat="1" ht="15.75">
      <c r="A11" s="80">
        <v>7</v>
      </c>
      <c r="B11" s="81" t="s">
        <v>12</v>
      </c>
      <c r="C11" s="21">
        <v>6</v>
      </c>
      <c r="D11" s="22">
        <v>0.33</v>
      </c>
      <c r="E11" s="14">
        <f t="shared" si="0"/>
        <v>1.98</v>
      </c>
      <c r="F11" s="15"/>
    </row>
    <row r="12" spans="1:6" s="31" customFormat="1" ht="15.75">
      <c r="A12" s="80">
        <v>8</v>
      </c>
      <c r="B12" s="81" t="s">
        <v>13</v>
      </c>
      <c r="C12" s="21">
        <v>7</v>
      </c>
      <c r="D12" s="22">
        <v>0.33</v>
      </c>
      <c r="E12" s="14">
        <f t="shared" si="0"/>
        <v>2.31</v>
      </c>
      <c r="F12" s="15"/>
    </row>
    <row r="13" spans="1:7" ht="18">
      <c r="A13" s="20"/>
      <c r="B13" s="17" t="s">
        <v>14</v>
      </c>
      <c r="C13" s="21"/>
      <c r="D13" s="22"/>
      <c r="E13" s="14"/>
      <c r="F13" s="15"/>
      <c r="G13" s="2"/>
    </row>
    <row r="14" spans="1:6" s="31" customFormat="1" ht="30.75">
      <c r="A14" s="80">
        <v>2</v>
      </c>
      <c r="B14" s="82" t="s">
        <v>16</v>
      </c>
      <c r="C14" s="21">
        <v>2</v>
      </c>
      <c r="D14" s="22">
        <v>7.4</v>
      </c>
      <c r="E14" s="14">
        <f>C14*D14</f>
        <v>14.8</v>
      </c>
      <c r="F14" s="15"/>
    </row>
    <row r="15" spans="1:6" s="31" customFormat="1" ht="15.75">
      <c r="A15" s="80">
        <v>3</v>
      </c>
      <c r="B15" s="81" t="s">
        <v>17</v>
      </c>
      <c r="C15" s="21">
        <v>1</v>
      </c>
      <c r="D15" s="22">
        <v>8.7</v>
      </c>
      <c r="E15" s="14">
        <f>C15*D15</f>
        <v>8.7</v>
      </c>
      <c r="F15" s="15"/>
    </row>
    <row r="16" spans="1:7" ht="15" customHeight="1" hidden="1">
      <c r="A16" s="20"/>
      <c r="B16" s="23"/>
      <c r="C16" s="21"/>
      <c r="D16" s="22"/>
      <c r="E16" s="14">
        <f>C16*D16</f>
        <v>0</v>
      </c>
      <c r="F16" s="15"/>
      <c r="G16" s="2"/>
    </row>
    <row r="17" spans="1:7" ht="18">
      <c r="A17" s="20"/>
      <c r="B17" s="17" t="s">
        <v>18</v>
      </c>
      <c r="C17" s="21"/>
      <c r="D17" s="22"/>
      <c r="E17" s="14"/>
      <c r="F17" s="15"/>
      <c r="G17" s="2"/>
    </row>
    <row r="18" spans="1:6" s="31" customFormat="1" ht="15.75">
      <c r="A18" s="80">
        <v>1</v>
      </c>
      <c r="B18" s="81" t="s">
        <v>19</v>
      </c>
      <c r="C18" s="21">
        <v>1</v>
      </c>
      <c r="D18" s="22">
        <v>0.8</v>
      </c>
      <c r="E18" s="14">
        <f>C18*D18</f>
        <v>0.8</v>
      </c>
      <c r="F18" s="15"/>
    </row>
    <row r="19" spans="1:7" ht="18">
      <c r="A19" s="20"/>
      <c r="B19" s="17" t="s">
        <v>21</v>
      </c>
      <c r="C19" s="24"/>
      <c r="D19" s="13"/>
      <c r="E19" s="14"/>
      <c r="F19" s="15"/>
      <c r="G19" s="2"/>
    </row>
    <row r="20" spans="1:6" s="31" customFormat="1" ht="31.5" thickBot="1">
      <c r="A20" s="80">
        <v>1</v>
      </c>
      <c r="B20" s="82" t="s">
        <v>22</v>
      </c>
      <c r="C20" s="89">
        <v>1</v>
      </c>
      <c r="D20" s="22">
        <v>0.25</v>
      </c>
      <c r="E20" s="14">
        <f>C20*D20</f>
        <v>0.25</v>
      </c>
      <c r="F20" s="15"/>
    </row>
    <row r="21" spans="1:6" s="31" customFormat="1" ht="16.5" thickBot="1">
      <c r="A21" s="80">
        <v>2</v>
      </c>
      <c r="B21" s="81" t="s">
        <v>23</v>
      </c>
      <c r="C21" s="83">
        <v>2</v>
      </c>
      <c r="D21" s="22">
        <v>0.8</v>
      </c>
      <c r="E21" s="14">
        <f>C21*D21</f>
        <v>1.6</v>
      </c>
      <c r="F21" s="15"/>
    </row>
    <row r="22" spans="1:7" ht="18">
      <c r="A22" s="20"/>
      <c r="B22" s="17" t="s">
        <v>25</v>
      </c>
      <c r="C22" s="24"/>
      <c r="D22" s="13"/>
      <c r="E22" s="14"/>
      <c r="F22" s="15"/>
      <c r="G22" s="2"/>
    </row>
    <row r="23" spans="1:6" s="31" customFormat="1" ht="15.75">
      <c r="A23" s="80">
        <v>1</v>
      </c>
      <c r="B23" s="82" t="s">
        <v>26</v>
      </c>
      <c r="C23" s="21">
        <v>7</v>
      </c>
      <c r="D23" s="22">
        <v>0.3</v>
      </c>
      <c r="E23" s="14">
        <f>C23*D23</f>
        <v>2.1</v>
      </c>
      <c r="F23" s="15"/>
    </row>
    <row r="24" spans="1:6" s="31" customFormat="1" ht="15.75">
      <c r="A24" s="80">
        <v>2</v>
      </c>
      <c r="B24" s="82" t="s">
        <v>27</v>
      </c>
      <c r="C24" s="21">
        <v>7</v>
      </c>
      <c r="D24" s="22">
        <v>0.3</v>
      </c>
      <c r="E24" s="14">
        <f>C24*D24</f>
        <v>2.1</v>
      </c>
      <c r="F24" s="15"/>
    </row>
    <row r="25" spans="1:7" ht="18">
      <c r="A25" s="20"/>
      <c r="B25" s="17" t="s">
        <v>30</v>
      </c>
      <c r="C25" s="24"/>
      <c r="D25" s="13"/>
      <c r="E25" s="14"/>
      <c r="F25" s="15"/>
      <c r="G25" s="2"/>
    </row>
    <row r="26" spans="1:6" s="31" customFormat="1" ht="15.75">
      <c r="A26" s="80">
        <v>1</v>
      </c>
      <c r="B26" s="81" t="s">
        <v>31</v>
      </c>
      <c r="C26" s="21">
        <v>2</v>
      </c>
      <c r="D26" s="22">
        <v>0.79</v>
      </c>
      <c r="E26" s="14">
        <f>C26*D26</f>
        <v>1.58</v>
      </c>
      <c r="F26" s="15"/>
    </row>
    <row r="27" spans="1:6" s="31" customFormat="1" ht="15.75">
      <c r="A27" s="80">
        <v>2</v>
      </c>
      <c r="B27" s="81" t="s">
        <v>32</v>
      </c>
      <c r="C27" s="21">
        <v>1</v>
      </c>
      <c r="D27" s="22">
        <v>1.2</v>
      </c>
      <c r="E27" s="14">
        <f>C27*D27</f>
        <v>1.2</v>
      </c>
      <c r="F27" s="15"/>
    </row>
    <row r="28" spans="1:6" s="31" customFormat="1" ht="15.75">
      <c r="A28" s="80">
        <v>4</v>
      </c>
      <c r="B28" s="81" t="s">
        <v>34</v>
      </c>
      <c r="C28" s="21">
        <v>1</v>
      </c>
      <c r="D28" s="22">
        <v>0.8</v>
      </c>
      <c r="E28" s="14">
        <f>C28*D28</f>
        <v>0.8</v>
      </c>
      <c r="F28" s="15"/>
    </row>
    <row r="29" spans="1:7" ht="18">
      <c r="A29" s="10"/>
      <c r="B29" s="17" t="s">
        <v>38</v>
      </c>
      <c r="C29" s="26"/>
      <c r="D29" s="22"/>
      <c r="E29" s="14"/>
      <c r="F29" s="15"/>
      <c r="G29" s="2"/>
    </row>
    <row r="30" spans="1:6" s="31" customFormat="1" ht="15.75">
      <c r="A30" s="10">
        <v>1</v>
      </c>
      <c r="B30" s="11" t="s">
        <v>39</v>
      </c>
      <c r="C30" s="26">
        <v>1</v>
      </c>
      <c r="D30" s="22">
        <v>1.9</v>
      </c>
      <c r="E30" s="14">
        <f aca="true" t="shared" si="1" ref="E30:E35">C30*D30</f>
        <v>1.9</v>
      </c>
      <c r="F30" s="15"/>
    </row>
    <row r="31" spans="1:6" s="31" customFormat="1" ht="15.75">
      <c r="A31" s="10">
        <v>2</v>
      </c>
      <c r="B31" s="11" t="s">
        <v>40</v>
      </c>
      <c r="C31" s="26">
        <v>1</v>
      </c>
      <c r="D31" s="22">
        <v>0.6</v>
      </c>
      <c r="E31" s="14">
        <f t="shared" si="1"/>
        <v>0.6</v>
      </c>
      <c r="F31" s="15"/>
    </row>
    <row r="32" spans="1:6" s="31" customFormat="1" ht="15.75">
      <c r="A32" s="10">
        <v>4</v>
      </c>
      <c r="B32" s="11" t="s">
        <v>42</v>
      </c>
      <c r="C32" s="26">
        <v>1</v>
      </c>
      <c r="D32" s="22">
        <v>1</v>
      </c>
      <c r="E32" s="14">
        <f t="shared" si="1"/>
        <v>1</v>
      </c>
      <c r="F32" s="15"/>
    </row>
    <row r="33" spans="1:6" s="31" customFormat="1" ht="15.75">
      <c r="A33" s="10">
        <v>6</v>
      </c>
      <c r="B33" s="11" t="s">
        <v>44</v>
      </c>
      <c r="C33" s="26">
        <v>1</v>
      </c>
      <c r="D33" s="22">
        <v>0.7</v>
      </c>
      <c r="E33" s="14">
        <f t="shared" si="1"/>
        <v>0.7</v>
      </c>
      <c r="F33" s="15"/>
    </row>
    <row r="34" spans="1:6" s="31" customFormat="1" ht="15.75">
      <c r="A34" s="10">
        <v>7</v>
      </c>
      <c r="B34" s="11" t="s">
        <v>45</v>
      </c>
      <c r="C34" s="26">
        <v>1</v>
      </c>
      <c r="D34" s="22">
        <v>1.1</v>
      </c>
      <c r="E34" s="14">
        <f t="shared" si="1"/>
        <v>1.1</v>
      </c>
      <c r="F34" s="15"/>
    </row>
    <row r="35" spans="1:6" s="31" customFormat="1" ht="15.75">
      <c r="A35" s="10">
        <v>8</v>
      </c>
      <c r="B35" s="11" t="s">
        <v>46</v>
      </c>
      <c r="C35" s="26">
        <v>1</v>
      </c>
      <c r="D35" s="22">
        <v>1.1</v>
      </c>
      <c r="E35" s="14">
        <f t="shared" si="1"/>
        <v>1.1</v>
      </c>
      <c r="F35" s="15"/>
    </row>
    <row r="36" spans="1:7" ht="18">
      <c r="A36" s="27"/>
      <c r="B36" s="17" t="s">
        <v>47</v>
      </c>
      <c r="C36" s="12"/>
      <c r="D36" s="13"/>
      <c r="E36" s="14"/>
      <c r="F36" s="15"/>
      <c r="G36" s="2"/>
    </row>
    <row r="37" spans="1:6" s="31" customFormat="1" ht="15.75">
      <c r="A37" s="10">
        <v>1</v>
      </c>
      <c r="B37" s="11" t="s">
        <v>48</v>
      </c>
      <c r="C37" s="26">
        <v>1</v>
      </c>
      <c r="D37" s="22">
        <v>0.35</v>
      </c>
      <c r="E37" s="14">
        <f>C37*D37</f>
        <v>0.35</v>
      </c>
      <c r="F37" s="15"/>
    </row>
    <row r="38" spans="1:6" s="31" customFormat="1" ht="15.75">
      <c r="A38" s="10">
        <v>2</v>
      </c>
      <c r="B38" s="11" t="s">
        <v>49</v>
      </c>
      <c r="C38" s="26">
        <v>2</v>
      </c>
      <c r="D38" s="22">
        <v>0.4</v>
      </c>
      <c r="E38" s="14">
        <f>C38*D38</f>
        <v>0.8</v>
      </c>
      <c r="F38" s="15"/>
    </row>
    <row r="39" spans="1:6" s="31" customFormat="1" ht="15.75">
      <c r="A39" s="10">
        <v>3</v>
      </c>
      <c r="B39" s="11" t="s">
        <v>50</v>
      </c>
      <c r="C39" s="26">
        <v>2</v>
      </c>
      <c r="D39" s="22">
        <v>0.25</v>
      </c>
      <c r="E39" s="14">
        <f>C39*D39</f>
        <v>0.5</v>
      </c>
      <c r="F39" s="15"/>
    </row>
    <row r="40" spans="1:6" s="31" customFormat="1" ht="42" customHeight="1">
      <c r="A40" s="10">
        <v>4</v>
      </c>
      <c r="B40" s="82" t="s">
        <v>51</v>
      </c>
      <c r="C40" s="26">
        <v>5</v>
      </c>
      <c r="D40" s="22">
        <v>1</v>
      </c>
      <c r="E40" s="14">
        <f>C40*D40</f>
        <v>5</v>
      </c>
      <c r="F40" s="15"/>
    </row>
    <row r="41" spans="1:7" ht="18">
      <c r="A41" s="27"/>
      <c r="B41" s="17" t="s">
        <v>52</v>
      </c>
      <c r="C41" s="12"/>
      <c r="D41" s="13"/>
      <c r="E41" s="14"/>
      <c r="F41" s="15"/>
      <c r="G41" s="2"/>
    </row>
    <row r="42" spans="1:6" s="31" customFormat="1" ht="30.75">
      <c r="A42" s="10">
        <v>1</v>
      </c>
      <c r="B42" s="82" t="s">
        <v>53</v>
      </c>
      <c r="C42" s="26">
        <v>12</v>
      </c>
      <c r="D42" s="22">
        <v>0.25</v>
      </c>
      <c r="E42" s="14">
        <f>C42*D42</f>
        <v>3</v>
      </c>
      <c r="F42" s="15"/>
    </row>
    <row r="43" spans="1:7" ht="18">
      <c r="A43" s="27"/>
      <c r="B43" s="17" t="s">
        <v>54</v>
      </c>
      <c r="C43" s="12"/>
      <c r="D43" s="13"/>
      <c r="E43" s="14"/>
      <c r="F43" s="15"/>
      <c r="G43" s="2"/>
    </row>
    <row r="44" spans="1:6" s="31" customFormat="1" ht="15.75">
      <c r="A44" s="10">
        <v>1</v>
      </c>
      <c r="B44" s="11" t="s">
        <v>55</v>
      </c>
      <c r="C44" s="26">
        <v>7</v>
      </c>
      <c r="D44" s="22">
        <v>0.85</v>
      </c>
      <c r="E44" s="14">
        <f>C44*D44</f>
        <v>5.95</v>
      </c>
      <c r="F44" s="15"/>
    </row>
    <row r="45" spans="1:6" s="31" customFormat="1" ht="15.75">
      <c r="A45" s="10">
        <v>2</v>
      </c>
      <c r="B45" s="11" t="s">
        <v>56</v>
      </c>
      <c r="C45" s="26">
        <v>10</v>
      </c>
      <c r="D45" s="22">
        <v>0.2</v>
      </c>
      <c r="E45" s="14">
        <f>C45*D45</f>
        <v>2</v>
      </c>
      <c r="F45" s="15"/>
    </row>
    <row r="46" spans="1:7" ht="18">
      <c r="A46" s="27"/>
      <c r="B46" s="17" t="s">
        <v>57</v>
      </c>
      <c r="C46" s="12"/>
      <c r="D46" s="13"/>
      <c r="E46" s="14"/>
      <c r="F46" s="15"/>
      <c r="G46" s="2"/>
    </row>
    <row r="47" spans="1:6" s="31" customFormat="1" ht="30.75">
      <c r="A47" s="10">
        <v>1</v>
      </c>
      <c r="B47" s="84" t="s">
        <v>58</v>
      </c>
      <c r="C47" s="26">
        <v>10</v>
      </c>
      <c r="D47" s="22">
        <v>1.35</v>
      </c>
      <c r="E47" s="14">
        <f>C47*D47</f>
        <v>13.5</v>
      </c>
      <c r="F47" s="15"/>
    </row>
    <row r="48" spans="1:6" s="31" customFormat="1" ht="30.75">
      <c r="A48" s="10">
        <v>7</v>
      </c>
      <c r="B48" s="84" t="s">
        <v>64</v>
      </c>
      <c r="C48" s="26">
        <v>1</v>
      </c>
      <c r="D48" s="22">
        <v>0.95</v>
      </c>
      <c r="E48" s="14">
        <f>C48*D48</f>
        <v>0.95</v>
      </c>
      <c r="F48" s="15"/>
    </row>
    <row r="49" spans="1:6" s="31" customFormat="1" ht="15.75">
      <c r="A49" s="10">
        <v>8</v>
      </c>
      <c r="B49" s="11" t="s">
        <v>65</v>
      </c>
      <c r="C49" s="26">
        <v>7</v>
      </c>
      <c r="D49" s="22">
        <v>0.55</v>
      </c>
      <c r="E49" s="14">
        <f>C49*D49</f>
        <v>3.8500000000000005</v>
      </c>
      <c r="F49" s="15"/>
    </row>
    <row r="50" spans="1:7" ht="18">
      <c r="A50" s="27"/>
      <c r="B50" s="17" t="s">
        <v>66</v>
      </c>
      <c r="C50" s="12"/>
      <c r="D50" s="13"/>
      <c r="E50" s="14"/>
      <c r="F50" s="15"/>
      <c r="G50" s="2"/>
    </row>
    <row r="51" spans="1:6" s="31" customFormat="1" ht="15.75">
      <c r="A51" s="10">
        <v>1</v>
      </c>
      <c r="B51" s="11" t="s">
        <v>67</v>
      </c>
      <c r="C51" s="26">
        <v>2</v>
      </c>
      <c r="D51" s="22">
        <v>1.6</v>
      </c>
      <c r="E51" s="14">
        <f>C51*D51</f>
        <v>3.2</v>
      </c>
      <c r="F51" s="15"/>
    </row>
    <row r="52" spans="1:6" s="31" customFormat="1" ht="15.75">
      <c r="A52" s="10">
        <v>2</v>
      </c>
      <c r="B52" s="11" t="s">
        <v>68</v>
      </c>
      <c r="C52" s="26">
        <v>2</v>
      </c>
      <c r="D52" s="22">
        <v>0.4</v>
      </c>
      <c r="E52" s="14">
        <f>C52*D52</f>
        <v>0.8</v>
      </c>
      <c r="F52" s="15"/>
    </row>
    <row r="53" spans="1:6" s="31" customFormat="1" ht="15.75">
      <c r="A53" s="10">
        <v>3</v>
      </c>
      <c r="B53" s="11" t="s">
        <v>69</v>
      </c>
      <c r="C53" s="26">
        <v>2</v>
      </c>
      <c r="D53" s="22">
        <v>0.65</v>
      </c>
      <c r="E53" s="14">
        <f>C53*D53</f>
        <v>1.3</v>
      </c>
      <c r="F53" s="15"/>
    </row>
    <row r="54" spans="1:6" s="31" customFormat="1" ht="15.75">
      <c r="A54" s="10">
        <v>4</v>
      </c>
      <c r="B54" s="11" t="s">
        <v>70</v>
      </c>
      <c r="C54" s="21">
        <v>2</v>
      </c>
      <c r="D54" s="22">
        <v>0.65</v>
      </c>
      <c r="E54" s="14">
        <f>C54*D54</f>
        <v>1.3</v>
      </c>
      <c r="F54" s="15"/>
    </row>
    <row r="55" spans="1:67" s="30" customFormat="1" ht="18">
      <c r="A55" s="27"/>
      <c r="B55" s="17" t="s">
        <v>78</v>
      </c>
      <c r="C55" s="12"/>
      <c r="D55" s="13"/>
      <c r="E55" s="14"/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</row>
    <row r="56" spans="1:67" s="90" customFormat="1" ht="15.75">
      <c r="A56" s="10">
        <v>1</v>
      </c>
      <c r="B56" s="11" t="s">
        <v>79</v>
      </c>
      <c r="C56" s="26">
        <v>2</v>
      </c>
      <c r="D56" s="22">
        <v>1.6</v>
      </c>
      <c r="E56" s="14">
        <f>C56*D56</f>
        <v>3.2</v>
      </c>
      <c r="F56" s="28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</row>
    <row r="57" spans="1:6" s="31" customFormat="1" ht="15.75">
      <c r="A57" s="10">
        <v>4</v>
      </c>
      <c r="B57" s="84" t="s">
        <v>82</v>
      </c>
      <c r="C57" s="26">
        <v>2</v>
      </c>
      <c r="D57" s="22">
        <v>0.55</v>
      </c>
      <c r="E57" s="14">
        <f>C57*D57</f>
        <v>1.1</v>
      </c>
      <c r="F57" s="15"/>
    </row>
    <row r="58" spans="1:7" ht="18">
      <c r="A58" s="27"/>
      <c r="B58" s="17" t="s">
        <v>84</v>
      </c>
      <c r="C58" s="12"/>
      <c r="D58" s="13"/>
      <c r="E58" s="14"/>
      <c r="F58" s="15"/>
      <c r="G58" s="2"/>
    </row>
    <row r="59" spans="1:6" s="31" customFormat="1" ht="30.75">
      <c r="A59" s="10">
        <v>1</v>
      </c>
      <c r="B59" s="84" t="s">
        <v>85</v>
      </c>
      <c r="C59" s="26">
        <v>5</v>
      </c>
      <c r="D59" s="22">
        <v>1.45</v>
      </c>
      <c r="E59" s="14">
        <f>C59*D59</f>
        <v>7.25</v>
      </c>
      <c r="F59" s="15"/>
    </row>
    <row r="60" spans="1:6" s="31" customFormat="1" ht="30.75">
      <c r="A60" s="10">
        <v>2</v>
      </c>
      <c r="B60" s="84" t="s">
        <v>86</v>
      </c>
      <c r="C60" s="26">
        <v>20</v>
      </c>
      <c r="D60" s="22">
        <v>1.45</v>
      </c>
      <c r="E60" s="14">
        <f>C60*D60</f>
        <v>29</v>
      </c>
      <c r="F60" s="15"/>
    </row>
    <row r="61" spans="1:7" ht="16.5" customHeight="1">
      <c r="A61" s="27"/>
      <c r="B61" s="17" t="s">
        <v>99</v>
      </c>
      <c r="C61" s="33"/>
      <c r="D61" s="13"/>
      <c r="E61" s="14"/>
      <c r="F61" s="32"/>
      <c r="G61" s="2"/>
    </row>
    <row r="62" spans="1:6" s="31" customFormat="1" ht="16.5" customHeight="1">
      <c r="A62" s="10">
        <v>2</v>
      </c>
      <c r="B62" s="11" t="s">
        <v>101</v>
      </c>
      <c r="C62" s="85">
        <v>15</v>
      </c>
      <c r="D62" s="22">
        <v>0.2</v>
      </c>
      <c r="E62" s="14">
        <f>C62*D62</f>
        <v>3</v>
      </c>
      <c r="F62" s="34"/>
    </row>
    <row r="63" spans="1:6" s="31" customFormat="1" ht="16.5" customHeight="1">
      <c r="A63" s="10">
        <v>5</v>
      </c>
      <c r="B63" s="11" t="s">
        <v>104</v>
      </c>
      <c r="C63" s="87">
        <v>25</v>
      </c>
      <c r="D63" s="22">
        <v>0.2</v>
      </c>
      <c r="E63" s="14">
        <f>C63*D63</f>
        <v>5</v>
      </c>
      <c r="F63" s="34"/>
    </row>
    <row r="64" spans="1:6" s="31" customFormat="1" ht="16.5" customHeight="1">
      <c r="A64" s="10">
        <v>7</v>
      </c>
      <c r="B64" s="84" t="s">
        <v>106</v>
      </c>
      <c r="C64" s="38">
        <v>2</v>
      </c>
      <c r="D64" s="22">
        <v>0.79</v>
      </c>
      <c r="E64" s="14">
        <f>C64*D64</f>
        <v>1.58</v>
      </c>
      <c r="F64" s="34"/>
    </row>
    <row r="65" spans="1:6" s="31" customFormat="1" ht="45.75">
      <c r="A65" s="10">
        <v>9</v>
      </c>
      <c r="B65" s="84" t="s">
        <v>108</v>
      </c>
      <c r="C65" s="38">
        <v>3</v>
      </c>
      <c r="D65" s="22">
        <v>3.2</v>
      </c>
      <c r="E65" s="14">
        <f>C65*D65</f>
        <v>9.600000000000001</v>
      </c>
      <c r="F65" s="34"/>
    </row>
    <row r="66" spans="1:7" ht="18">
      <c r="A66" s="27"/>
      <c r="B66" s="35" t="s">
        <v>109</v>
      </c>
      <c r="C66" s="36"/>
      <c r="D66" s="13"/>
      <c r="E66" s="14"/>
      <c r="F66" s="34"/>
      <c r="G66" s="2"/>
    </row>
    <row r="67" spans="1:6" s="31" customFormat="1" ht="15.75">
      <c r="A67" s="10">
        <v>4</v>
      </c>
      <c r="B67" s="84" t="s">
        <v>113</v>
      </c>
      <c r="C67" s="38">
        <v>1</v>
      </c>
      <c r="D67" s="22">
        <v>6.3</v>
      </c>
      <c r="E67" s="14">
        <f>C67*D67</f>
        <v>6.3</v>
      </c>
      <c r="F67" s="34"/>
    </row>
    <row r="68" spans="1:6" s="31" customFormat="1" ht="15.75">
      <c r="A68" s="10">
        <v>5</v>
      </c>
      <c r="B68" s="84" t="s">
        <v>114</v>
      </c>
      <c r="C68" s="38">
        <v>1</v>
      </c>
      <c r="D68" s="22">
        <v>3.5</v>
      </c>
      <c r="E68" s="14">
        <f>C68*D68</f>
        <v>3.5</v>
      </c>
      <c r="F68" s="34"/>
    </row>
    <row r="69" spans="1:6" s="31" customFormat="1" ht="15.75">
      <c r="A69" s="10">
        <v>6</v>
      </c>
      <c r="B69" s="84" t="s">
        <v>115</v>
      </c>
      <c r="C69" s="38">
        <v>3</v>
      </c>
      <c r="D69" s="22">
        <v>1.15</v>
      </c>
      <c r="E69" s="14">
        <f>C69*D69</f>
        <v>3.4499999999999997</v>
      </c>
      <c r="F69" s="34"/>
    </row>
    <row r="70" spans="1:6" s="31" customFormat="1" ht="15.75">
      <c r="A70" s="10">
        <v>7</v>
      </c>
      <c r="B70" s="11" t="s">
        <v>116</v>
      </c>
      <c r="C70" s="38">
        <v>5</v>
      </c>
      <c r="D70" s="22">
        <v>0.53</v>
      </c>
      <c r="E70" s="14">
        <f>C70*D70</f>
        <v>2.6500000000000004</v>
      </c>
      <c r="F70" s="34"/>
    </row>
    <row r="71" spans="1:6" s="31" customFormat="1" ht="15.75">
      <c r="A71" s="10">
        <v>8</v>
      </c>
      <c r="B71" s="11" t="s">
        <v>117</v>
      </c>
      <c r="C71" s="38">
        <v>5</v>
      </c>
      <c r="D71" s="22">
        <v>0.73</v>
      </c>
      <c r="E71" s="14">
        <f>C71*D71</f>
        <v>3.65</v>
      </c>
      <c r="F71" s="34"/>
    </row>
    <row r="72" spans="1:7" ht="24.75" customHeight="1">
      <c r="A72" s="27"/>
      <c r="B72" s="17" t="s">
        <v>119</v>
      </c>
      <c r="C72" s="37"/>
      <c r="D72" s="13"/>
      <c r="E72" s="14"/>
      <c r="F72" s="34"/>
      <c r="G72" s="2"/>
    </row>
    <row r="73" spans="1:6" s="31" customFormat="1" ht="15.75">
      <c r="A73" s="10">
        <v>1</v>
      </c>
      <c r="B73" s="84" t="s">
        <v>120</v>
      </c>
      <c r="C73" s="38">
        <v>2</v>
      </c>
      <c r="D73" s="22">
        <v>2</v>
      </c>
      <c r="E73" s="14">
        <f>C73*D73</f>
        <v>4</v>
      </c>
      <c r="F73" s="34"/>
    </row>
    <row r="74" spans="1:6" s="31" customFormat="1" ht="15.75">
      <c r="A74" s="10">
        <v>2</v>
      </c>
      <c r="B74" s="11" t="s">
        <v>121</v>
      </c>
      <c r="C74" s="38">
        <v>2</v>
      </c>
      <c r="D74" s="22">
        <v>7</v>
      </c>
      <c r="E74" s="14">
        <f>C74*D74</f>
        <v>14</v>
      </c>
      <c r="F74" s="34"/>
    </row>
    <row r="75" spans="1:6" s="31" customFormat="1" ht="30.75">
      <c r="A75" s="10">
        <v>4</v>
      </c>
      <c r="B75" s="86" t="s">
        <v>123</v>
      </c>
      <c r="C75" s="87">
        <v>1</v>
      </c>
      <c r="D75" s="22">
        <v>7.2</v>
      </c>
      <c r="E75" s="14">
        <f>C75*D75</f>
        <v>7.2</v>
      </c>
      <c r="F75" s="34"/>
    </row>
    <row r="76" spans="1:7" ht="36">
      <c r="A76" s="27"/>
      <c r="B76" s="17" t="s">
        <v>125</v>
      </c>
      <c r="C76" s="37"/>
      <c r="D76" s="13"/>
      <c r="E76" s="14"/>
      <c r="F76" s="34"/>
      <c r="G76" s="2"/>
    </row>
    <row r="77" spans="1:6" s="31" customFormat="1" ht="15.75">
      <c r="A77" s="10">
        <v>1</v>
      </c>
      <c r="B77" s="11" t="s">
        <v>126</v>
      </c>
      <c r="C77" s="38">
        <v>100</v>
      </c>
      <c r="D77" s="22">
        <v>0.05</v>
      </c>
      <c r="E77" s="14">
        <f>C77*D77</f>
        <v>5</v>
      </c>
      <c r="F77" s="34"/>
    </row>
    <row r="78" spans="1:6" s="31" customFormat="1" ht="15.75">
      <c r="A78" s="10">
        <v>2</v>
      </c>
      <c r="B78" s="11" t="s">
        <v>127</v>
      </c>
      <c r="C78" s="38">
        <v>50</v>
      </c>
      <c r="D78" s="22">
        <v>0.1</v>
      </c>
      <c r="E78" s="14">
        <f>C78*D78</f>
        <v>5</v>
      </c>
      <c r="F78" s="34"/>
    </row>
    <row r="79" spans="1:6" s="31" customFormat="1" ht="15.75">
      <c r="A79" s="10">
        <v>4</v>
      </c>
      <c r="B79" s="84" t="s">
        <v>129</v>
      </c>
      <c r="C79" s="38">
        <v>1</v>
      </c>
      <c r="D79" s="22">
        <v>4.5</v>
      </c>
      <c r="E79" s="14">
        <f>C79*D79</f>
        <v>4.5</v>
      </c>
      <c r="F79" s="34"/>
    </row>
    <row r="80" spans="1:6" s="31" customFormat="1" ht="15.75">
      <c r="A80" s="10">
        <v>5</v>
      </c>
      <c r="B80" s="84" t="s">
        <v>130</v>
      </c>
      <c r="C80" s="38">
        <v>3</v>
      </c>
      <c r="D80" s="22">
        <v>0.65</v>
      </c>
      <c r="E80" s="14">
        <f>C80*D80</f>
        <v>1.9500000000000002</v>
      </c>
      <c r="F80" s="34"/>
    </row>
    <row r="81" spans="1:6" s="31" customFormat="1" ht="30.75">
      <c r="A81" s="10">
        <v>6</v>
      </c>
      <c r="B81" s="86" t="s">
        <v>131</v>
      </c>
      <c r="C81" s="87">
        <v>15</v>
      </c>
      <c r="D81" s="22">
        <v>0.75</v>
      </c>
      <c r="E81" s="14">
        <f>C81*D81</f>
        <v>11.25</v>
      </c>
      <c r="F81" s="34"/>
    </row>
    <row r="82" spans="1:7" ht="18">
      <c r="A82" s="25"/>
      <c r="B82" s="40" t="s">
        <v>152</v>
      </c>
      <c r="C82" s="41"/>
      <c r="D82" s="42"/>
      <c r="E82" s="19">
        <f>SUM(E7:E81)</f>
        <v>244.29999999999995</v>
      </c>
      <c r="F82" s="34"/>
      <c r="G82" s="2"/>
    </row>
    <row r="83" spans="1:7" ht="18">
      <c r="A83" s="25"/>
      <c r="B83" s="43" t="s">
        <v>153</v>
      </c>
      <c r="C83" s="44"/>
      <c r="D83" s="44"/>
      <c r="E83" s="19">
        <f>E82*23%</f>
        <v>56.18899999999999</v>
      </c>
      <c r="F83" s="34"/>
      <c r="G83" s="2"/>
    </row>
    <row r="84" spans="1:7" ht="18">
      <c r="A84" s="25"/>
      <c r="B84" s="43" t="s">
        <v>154</v>
      </c>
      <c r="C84" s="44"/>
      <c r="D84" s="44"/>
      <c r="E84" s="19">
        <f>E82+E83</f>
        <v>300.4889999999999</v>
      </c>
      <c r="F84" s="34"/>
      <c r="G84" s="2"/>
    </row>
    <row r="85" spans="1:7" ht="11.25" customHeight="1">
      <c r="A85" s="45"/>
      <c r="B85" s="46"/>
      <c r="C85" s="47"/>
      <c r="D85" s="48"/>
      <c r="E85" s="49"/>
      <c r="F85" s="49"/>
      <c r="G85" s="2"/>
    </row>
    <row r="86" spans="1:7" ht="1.5" customHeight="1" hidden="1">
      <c r="A86" s="45"/>
      <c r="B86" s="95"/>
      <c r="C86" s="96"/>
      <c r="D86" s="96"/>
      <c r="E86" s="96"/>
      <c r="F86" s="96"/>
      <c r="G86" s="2"/>
    </row>
    <row r="87" spans="1:7" ht="15" hidden="1">
      <c r="A87" s="45"/>
      <c r="B87" s="95"/>
      <c r="C87" s="96"/>
      <c r="D87" s="96"/>
      <c r="E87" s="96"/>
      <c r="F87" s="96"/>
      <c r="G87" s="2"/>
    </row>
    <row r="88" spans="1:7" ht="1.5" customHeight="1" hidden="1">
      <c r="A88" s="45"/>
      <c r="B88" s="95"/>
      <c r="C88" s="96"/>
      <c r="D88" s="96"/>
      <c r="E88" s="96"/>
      <c r="F88" s="96"/>
      <c r="G88" s="2"/>
    </row>
    <row r="89" spans="1:7" ht="15.75" hidden="1">
      <c r="A89" s="45"/>
      <c r="B89" s="50"/>
      <c r="C89" s="51"/>
      <c r="D89" s="52"/>
      <c r="E89" s="53"/>
      <c r="F89" s="50"/>
      <c r="G89" s="2"/>
    </row>
    <row r="90" spans="2:7" ht="15.75">
      <c r="B90" s="58"/>
      <c r="F90" s="2"/>
      <c r="G90" s="2"/>
    </row>
    <row r="91" spans="2:7" ht="15.75">
      <c r="B91" s="58"/>
      <c r="F91" s="2"/>
      <c r="G91" s="2"/>
    </row>
    <row r="92" spans="2:7" ht="15.75">
      <c r="B92" s="60"/>
      <c r="F92" s="2"/>
      <c r="G92" s="2"/>
    </row>
    <row r="93" spans="6:7" ht="12.75">
      <c r="F93" s="2"/>
      <c r="G93" s="2"/>
    </row>
    <row r="94" spans="6:7" ht="12.75">
      <c r="F94" s="2"/>
      <c r="G94" s="2"/>
    </row>
    <row r="95" spans="1:7" ht="12.75">
      <c r="A95" s="61"/>
      <c r="B95" s="62"/>
      <c r="C95" s="62"/>
      <c r="D95" s="63"/>
      <c r="E95" s="64"/>
      <c r="F95" s="2"/>
      <c r="G95" s="2"/>
    </row>
    <row r="96" spans="1:7" ht="8.25" customHeight="1" hidden="1">
      <c r="A96" s="61"/>
      <c r="C96" s="62"/>
      <c r="D96" s="63"/>
      <c r="E96" s="64"/>
      <c r="F96" s="2"/>
      <c r="G96" s="2"/>
    </row>
    <row r="97" spans="1:7" ht="12.75" hidden="1">
      <c r="A97" s="61"/>
      <c r="C97" s="62"/>
      <c r="D97" s="63"/>
      <c r="E97" s="65"/>
      <c r="F97" s="2"/>
      <c r="G97" s="2"/>
    </row>
    <row r="98" spans="1:7" ht="12.75" hidden="1">
      <c r="A98" s="61"/>
      <c r="C98" s="62"/>
      <c r="D98" s="63"/>
      <c r="E98" s="64"/>
      <c r="F98" s="2"/>
      <c r="G98" s="2"/>
    </row>
    <row r="99" spans="2:7" ht="12.75" hidden="1">
      <c r="B99" s="29"/>
      <c r="C99" s="66"/>
      <c r="D99" s="63"/>
      <c r="F99" s="2"/>
      <c r="G99" s="2"/>
    </row>
    <row r="100" spans="2:7" ht="12.75" hidden="1">
      <c r="B100" s="29"/>
      <c r="C100" s="66"/>
      <c r="D100" s="63"/>
      <c r="F100" s="2"/>
      <c r="G100" s="2"/>
    </row>
    <row r="101" spans="2:7" ht="12.75" hidden="1">
      <c r="B101" s="54"/>
      <c r="C101" s="66"/>
      <c r="D101" s="63"/>
      <c r="F101" s="2"/>
      <c r="G101" s="2"/>
    </row>
    <row r="102" spans="2:7" ht="12.75" hidden="1">
      <c r="B102" s="54"/>
      <c r="C102" s="66"/>
      <c r="D102" s="63"/>
      <c r="E102" s="67" t="s">
        <v>155</v>
      </c>
      <c r="F102" s="2"/>
      <c r="G102" s="2"/>
    </row>
    <row r="103" spans="2:7" ht="12.75">
      <c r="B103" s="68"/>
      <c r="C103" s="69"/>
      <c r="D103" s="70"/>
      <c r="E103" s="71"/>
      <c r="F103" s="1"/>
      <c r="G103" s="2"/>
    </row>
    <row r="104" spans="2:7" ht="12.75">
      <c r="B104" s="68"/>
      <c r="C104" s="69"/>
      <c r="D104" s="72"/>
      <c r="E104" s="73"/>
      <c r="F104" s="1"/>
      <c r="G104" s="2"/>
    </row>
    <row r="105" spans="2:5" ht="12.75">
      <c r="B105" s="68"/>
      <c r="C105" s="69"/>
      <c r="D105" s="72"/>
      <c r="E105" s="73"/>
    </row>
    <row r="106" spans="2:5" ht="12.75">
      <c r="B106" s="68"/>
      <c r="C106" s="69"/>
      <c r="D106" s="72"/>
      <c r="E106" s="73"/>
    </row>
    <row r="107" spans="2:5" ht="12.75">
      <c r="B107" s="68"/>
      <c r="C107" s="69"/>
      <c r="D107" s="72"/>
      <c r="E107" s="73"/>
    </row>
    <row r="108" spans="2:5" ht="12.75">
      <c r="B108" s="68"/>
      <c r="C108" s="69"/>
      <c r="D108" s="72"/>
      <c r="E108" s="73"/>
    </row>
    <row r="109" spans="2:5" ht="12.75">
      <c r="B109" s="68"/>
      <c r="C109" s="69"/>
      <c r="D109" s="75"/>
      <c r="E109" s="73"/>
    </row>
    <row r="110" spans="2:5" ht="12.75">
      <c r="B110" s="68"/>
      <c r="C110" s="69"/>
      <c r="D110" s="75"/>
      <c r="E110" s="73"/>
    </row>
    <row r="111" spans="2:5" ht="12.75">
      <c r="B111" s="68"/>
      <c r="C111" s="69"/>
      <c r="D111" s="75"/>
      <c r="E111" s="73"/>
    </row>
    <row r="112" ht="12.75">
      <c r="F112" s="76"/>
    </row>
    <row r="113" ht="12.75">
      <c r="F113" s="76"/>
    </row>
    <row r="114" ht="12.75">
      <c r="F114" s="76"/>
    </row>
    <row r="115" ht="12.75">
      <c r="F115" s="76"/>
    </row>
    <row r="119" ht="12.75">
      <c r="F119" s="77"/>
    </row>
    <row r="121" ht="12.75">
      <c r="F121" s="65"/>
    </row>
    <row r="122" ht="12.75">
      <c r="F122" s="65"/>
    </row>
    <row r="123" ht="12.75">
      <c r="F123" s="65"/>
    </row>
    <row r="124" ht="12.75">
      <c r="F124" s="65"/>
    </row>
    <row r="128" ht="12.75">
      <c r="F128" s="67"/>
    </row>
    <row r="129" ht="12.75">
      <c r="F129" s="78"/>
    </row>
    <row r="130" ht="12.75">
      <c r="F130" s="79"/>
    </row>
    <row r="131" ht="12.75">
      <c r="F131" s="79"/>
    </row>
    <row r="132" ht="12.75">
      <c r="F132" s="79"/>
    </row>
    <row r="133" ht="12.75">
      <c r="F133" s="79"/>
    </row>
    <row r="134" ht="12.75">
      <c r="F134" s="79"/>
    </row>
    <row r="135" ht="12.75">
      <c r="F135" s="79"/>
    </row>
    <row r="136" ht="12.75">
      <c r="F136" s="79"/>
    </row>
    <row r="137" ht="12.75">
      <c r="F137" s="79"/>
    </row>
  </sheetData>
  <mergeCells count="9">
    <mergeCell ref="B86:F86"/>
    <mergeCell ref="B87:F87"/>
    <mergeCell ref="B88:F88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39"/>
  <sheetViews>
    <sheetView view="pageBreakPreview" zoomScale="85" zoomScaleSheetLayoutView="85" workbookViewId="0" topLeftCell="A1">
      <selection activeCell="A86" sqref="A1:E86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159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2</v>
      </c>
      <c r="D7" s="22">
        <v>4.75</v>
      </c>
      <c r="E7" s="14">
        <f>C7*D7</f>
        <v>9.5</v>
      </c>
      <c r="F7" s="15"/>
    </row>
    <row r="8" spans="1:6" s="31" customFormat="1" ht="15.75">
      <c r="A8" s="80">
        <v>2</v>
      </c>
      <c r="B8" s="81" t="s">
        <v>7</v>
      </c>
      <c r="C8" s="21">
        <v>2</v>
      </c>
      <c r="D8" s="22">
        <v>7.85</v>
      </c>
      <c r="E8" s="14">
        <f>C8*D8</f>
        <v>15.7</v>
      </c>
      <c r="F8" s="15"/>
    </row>
    <row r="9" spans="1:6" s="31" customFormat="1" ht="15.75">
      <c r="A9" s="80">
        <v>4</v>
      </c>
      <c r="B9" s="81" t="s">
        <v>9</v>
      </c>
      <c r="C9" s="21">
        <v>2</v>
      </c>
      <c r="D9" s="22">
        <v>0.95</v>
      </c>
      <c r="E9" s="14">
        <f>C9*D9</f>
        <v>1.9</v>
      </c>
      <c r="F9" s="15"/>
    </row>
    <row r="10" spans="1:6" s="31" customFormat="1" ht="15.75">
      <c r="A10" s="80">
        <v>7</v>
      </c>
      <c r="B10" s="81" t="s">
        <v>12</v>
      </c>
      <c r="C10" s="21">
        <v>2</v>
      </c>
      <c r="D10" s="22">
        <v>0.33</v>
      </c>
      <c r="E10" s="14">
        <f>C10*D10</f>
        <v>0.66</v>
      </c>
      <c r="F10" s="15"/>
    </row>
    <row r="11" spans="1:6" s="31" customFormat="1" ht="15.75">
      <c r="A11" s="80">
        <v>8</v>
      </c>
      <c r="B11" s="81" t="s">
        <v>13</v>
      </c>
      <c r="C11" s="21">
        <v>3</v>
      </c>
      <c r="D11" s="22">
        <v>0.33</v>
      </c>
      <c r="E11" s="14">
        <f>C11*D11</f>
        <v>0.99</v>
      </c>
      <c r="F11" s="15"/>
    </row>
    <row r="12" spans="1:7" ht="18">
      <c r="A12" s="20"/>
      <c r="B12" s="17" t="s">
        <v>14</v>
      </c>
      <c r="C12" s="21"/>
      <c r="D12" s="22"/>
      <c r="E12" s="14"/>
      <c r="F12" s="15"/>
      <c r="G12" s="2"/>
    </row>
    <row r="13" spans="1:6" s="31" customFormat="1" ht="15.75">
      <c r="A13" s="80">
        <v>1</v>
      </c>
      <c r="B13" s="82" t="s">
        <v>15</v>
      </c>
      <c r="C13" s="21">
        <v>2</v>
      </c>
      <c r="D13" s="22">
        <v>1.4</v>
      </c>
      <c r="E13" s="14">
        <f>C13*D13</f>
        <v>2.8</v>
      </c>
      <c r="F13" s="15"/>
    </row>
    <row r="14" spans="1:6" s="31" customFormat="1" ht="30.75">
      <c r="A14" s="80">
        <v>2</v>
      </c>
      <c r="B14" s="82" t="s">
        <v>16</v>
      </c>
      <c r="C14" s="21">
        <v>1</v>
      </c>
      <c r="D14" s="22">
        <v>7.4</v>
      </c>
      <c r="E14" s="14">
        <f>C14*D14</f>
        <v>7.4</v>
      </c>
      <c r="F14" s="15"/>
    </row>
    <row r="15" spans="1:7" ht="15" customHeight="1" hidden="1">
      <c r="A15" s="20"/>
      <c r="B15" s="23"/>
      <c r="C15" s="21"/>
      <c r="D15" s="22"/>
      <c r="E15" s="14">
        <f>C15*D15</f>
        <v>0</v>
      </c>
      <c r="F15" s="15"/>
      <c r="G15" s="2"/>
    </row>
    <row r="16" spans="1:7" ht="18">
      <c r="A16" s="20"/>
      <c r="B16" s="17" t="s">
        <v>18</v>
      </c>
      <c r="C16" s="21"/>
      <c r="D16" s="22"/>
      <c r="E16" s="14"/>
      <c r="F16" s="15"/>
      <c r="G16" s="2"/>
    </row>
    <row r="17" spans="1:6" s="31" customFormat="1" ht="15.75">
      <c r="A17" s="80">
        <v>1</v>
      </c>
      <c r="B17" s="81" t="s">
        <v>19</v>
      </c>
      <c r="C17" s="21">
        <v>1</v>
      </c>
      <c r="D17" s="22">
        <v>0.8</v>
      </c>
      <c r="E17" s="14">
        <f>C17*D17</f>
        <v>0.8</v>
      </c>
      <c r="F17" s="15"/>
    </row>
    <row r="18" spans="1:6" s="31" customFormat="1" ht="30.75">
      <c r="A18" s="80">
        <v>2</v>
      </c>
      <c r="B18" s="82" t="s">
        <v>20</v>
      </c>
      <c r="C18" s="21">
        <v>1</v>
      </c>
      <c r="D18" s="22">
        <v>0.8</v>
      </c>
      <c r="E18" s="14">
        <f>C18*D18</f>
        <v>0.8</v>
      </c>
      <c r="F18" s="15"/>
    </row>
    <row r="19" spans="1:7" ht="18">
      <c r="A19" s="20"/>
      <c r="B19" s="17" t="s">
        <v>21</v>
      </c>
      <c r="C19" s="24"/>
      <c r="D19" s="13"/>
      <c r="E19" s="14"/>
      <c r="F19" s="15"/>
      <c r="G19" s="2"/>
    </row>
    <row r="20" spans="1:6" s="31" customFormat="1" ht="31.5" thickBot="1">
      <c r="A20" s="80">
        <v>1</v>
      </c>
      <c r="B20" s="82" t="s">
        <v>22</v>
      </c>
      <c r="C20" s="89">
        <v>3</v>
      </c>
      <c r="D20" s="22">
        <v>0.25</v>
      </c>
      <c r="E20" s="14">
        <f>C20*D20</f>
        <v>0.75</v>
      </c>
      <c r="F20" s="15"/>
    </row>
    <row r="21" spans="1:6" s="31" customFormat="1" ht="16.5" thickBot="1">
      <c r="A21" s="80">
        <v>2</v>
      </c>
      <c r="B21" s="81" t="s">
        <v>23</v>
      </c>
      <c r="C21" s="83">
        <v>1</v>
      </c>
      <c r="D21" s="22">
        <v>0.8</v>
      </c>
      <c r="E21" s="14">
        <f>C21*D21</f>
        <v>0.8</v>
      </c>
      <c r="F21" s="15"/>
    </row>
    <row r="22" spans="1:7" ht="18">
      <c r="A22" s="20"/>
      <c r="B22" s="17" t="s">
        <v>25</v>
      </c>
      <c r="C22" s="24"/>
      <c r="D22" s="13"/>
      <c r="E22" s="14"/>
      <c r="F22" s="15"/>
      <c r="G22" s="2"/>
    </row>
    <row r="23" spans="1:6" s="31" customFormat="1" ht="15.75">
      <c r="A23" s="80">
        <v>1</v>
      </c>
      <c r="B23" s="82" t="s">
        <v>26</v>
      </c>
      <c r="C23" s="21">
        <v>3</v>
      </c>
      <c r="D23" s="22">
        <v>0.3</v>
      </c>
      <c r="E23" s="14">
        <f>C23*D23</f>
        <v>0.8999999999999999</v>
      </c>
      <c r="F23" s="15"/>
    </row>
    <row r="24" spans="1:6" s="31" customFormat="1" ht="15.75">
      <c r="A24" s="80">
        <v>2</v>
      </c>
      <c r="B24" s="82" t="s">
        <v>27</v>
      </c>
      <c r="C24" s="21">
        <v>3</v>
      </c>
      <c r="D24" s="22">
        <v>0.3</v>
      </c>
      <c r="E24" s="14">
        <f>C24*D24</f>
        <v>0.8999999999999999</v>
      </c>
      <c r="F24" s="15"/>
    </row>
    <row r="25" spans="1:6" s="31" customFormat="1" ht="15.75">
      <c r="A25" s="80">
        <v>3</v>
      </c>
      <c r="B25" s="82" t="s">
        <v>28</v>
      </c>
      <c r="C25" s="21">
        <v>3</v>
      </c>
      <c r="D25" s="22">
        <v>0.6</v>
      </c>
      <c r="E25" s="14">
        <f>C25*D25</f>
        <v>1.7999999999999998</v>
      </c>
      <c r="F25" s="15"/>
    </row>
    <row r="26" spans="1:6" s="31" customFormat="1" ht="15.75">
      <c r="A26" s="80">
        <v>4</v>
      </c>
      <c r="B26" s="82" t="s">
        <v>29</v>
      </c>
      <c r="C26" s="21">
        <v>3</v>
      </c>
      <c r="D26" s="22">
        <v>1.2</v>
      </c>
      <c r="E26" s="14">
        <f>C26*D26</f>
        <v>3.5999999999999996</v>
      </c>
      <c r="F26" s="15"/>
    </row>
    <row r="27" spans="1:7" ht="18">
      <c r="A27" s="20"/>
      <c r="B27" s="17" t="s">
        <v>30</v>
      </c>
      <c r="C27" s="24"/>
      <c r="D27" s="13"/>
      <c r="E27" s="14"/>
      <c r="F27" s="15"/>
      <c r="G27" s="2"/>
    </row>
    <row r="28" spans="1:6" s="31" customFormat="1" ht="15.75">
      <c r="A28" s="80">
        <v>4</v>
      </c>
      <c r="B28" s="81" t="s">
        <v>34</v>
      </c>
      <c r="C28" s="21">
        <v>1</v>
      </c>
      <c r="D28" s="22">
        <v>0.8</v>
      </c>
      <c r="E28" s="14">
        <f>C28*D28</f>
        <v>0.8</v>
      </c>
      <c r="F28" s="15"/>
    </row>
    <row r="29" spans="1:6" s="31" customFormat="1" ht="15.75">
      <c r="A29" s="10">
        <v>6</v>
      </c>
      <c r="B29" s="11" t="s">
        <v>36</v>
      </c>
      <c r="C29" s="26">
        <v>1</v>
      </c>
      <c r="D29" s="22">
        <v>2.4</v>
      </c>
      <c r="E29" s="14">
        <f>C29*D29</f>
        <v>2.4</v>
      </c>
      <c r="F29" s="15"/>
    </row>
    <row r="30" spans="1:6" s="31" customFormat="1" ht="15.75">
      <c r="A30" s="10">
        <v>7</v>
      </c>
      <c r="B30" s="11" t="s">
        <v>37</v>
      </c>
      <c r="C30" s="26"/>
      <c r="D30" s="22">
        <v>1.9</v>
      </c>
      <c r="E30" s="14">
        <f>C30*D30</f>
        <v>0</v>
      </c>
      <c r="F30" s="15"/>
    </row>
    <row r="31" spans="1:7" ht="18">
      <c r="A31" s="10"/>
      <c r="B31" s="17" t="s">
        <v>38</v>
      </c>
      <c r="C31" s="26"/>
      <c r="D31" s="22"/>
      <c r="E31" s="14"/>
      <c r="F31" s="15"/>
      <c r="G31" s="2"/>
    </row>
    <row r="32" spans="1:6" s="31" customFormat="1" ht="15.75">
      <c r="A32" s="10">
        <v>1</v>
      </c>
      <c r="B32" s="11" t="s">
        <v>39</v>
      </c>
      <c r="C32" s="26">
        <v>1</v>
      </c>
      <c r="D32" s="22">
        <v>1.9</v>
      </c>
      <c r="E32" s="14">
        <f>C32*D32</f>
        <v>1.9</v>
      </c>
      <c r="F32" s="15"/>
    </row>
    <row r="33" spans="1:6" s="31" customFormat="1" ht="15.75">
      <c r="A33" s="10">
        <v>3</v>
      </c>
      <c r="B33" s="11" t="s">
        <v>41</v>
      </c>
      <c r="C33" s="26">
        <v>1</v>
      </c>
      <c r="D33" s="22">
        <v>1</v>
      </c>
      <c r="E33" s="14">
        <f>C33*D33</f>
        <v>1</v>
      </c>
      <c r="F33" s="15"/>
    </row>
    <row r="34" spans="1:6" s="31" customFormat="1" ht="15.75">
      <c r="A34" s="10">
        <v>4</v>
      </c>
      <c r="B34" s="11" t="s">
        <v>42</v>
      </c>
      <c r="C34" s="26">
        <v>3</v>
      </c>
      <c r="D34" s="22">
        <v>1</v>
      </c>
      <c r="E34" s="14">
        <f>C34*D34</f>
        <v>3</v>
      </c>
      <c r="F34" s="15"/>
    </row>
    <row r="35" spans="1:6" s="31" customFormat="1" ht="15.75">
      <c r="A35" s="10">
        <v>7</v>
      </c>
      <c r="B35" s="11" t="s">
        <v>45</v>
      </c>
      <c r="C35" s="26">
        <v>1</v>
      </c>
      <c r="D35" s="22">
        <v>1.1</v>
      </c>
      <c r="E35" s="14">
        <f>C35*D35</f>
        <v>1.1</v>
      </c>
      <c r="F35" s="15"/>
    </row>
    <row r="36" spans="1:6" s="31" customFormat="1" ht="15.75">
      <c r="A36" s="10">
        <v>8</v>
      </c>
      <c r="B36" s="11" t="s">
        <v>46</v>
      </c>
      <c r="C36" s="26">
        <v>1</v>
      </c>
      <c r="D36" s="22">
        <v>1.1</v>
      </c>
      <c r="E36" s="14">
        <f>C36*D36</f>
        <v>1.1</v>
      </c>
      <c r="F36" s="15"/>
    </row>
    <row r="37" spans="1:7" ht="18">
      <c r="A37" s="27"/>
      <c r="B37" s="17" t="s">
        <v>47</v>
      </c>
      <c r="C37" s="12"/>
      <c r="D37" s="13"/>
      <c r="E37" s="14"/>
      <c r="F37" s="15"/>
      <c r="G37" s="2"/>
    </row>
    <row r="38" spans="1:6" s="31" customFormat="1" ht="15.75">
      <c r="A38" s="10">
        <v>1</v>
      </c>
      <c r="B38" s="11" t="s">
        <v>48</v>
      </c>
      <c r="C38" s="26">
        <v>3</v>
      </c>
      <c r="D38" s="22">
        <v>0.35</v>
      </c>
      <c r="E38" s="14">
        <f>C38*D38</f>
        <v>1.0499999999999998</v>
      </c>
      <c r="F38" s="15"/>
    </row>
    <row r="39" spans="1:6" s="31" customFormat="1" ht="15.75">
      <c r="A39" s="10">
        <v>2</v>
      </c>
      <c r="B39" s="11" t="s">
        <v>49</v>
      </c>
      <c r="C39" s="26">
        <v>1</v>
      </c>
      <c r="D39" s="22">
        <v>0.4</v>
      </c>
      <c r="E39" s="14">
        <f>C39*D39</f>
        <v>0.4</v>
      </c>
      <c r="F39" s="15"/>
    </row>
    <row r="40" spans="1:6" s="31" customFormat="1" ht="15.75">
      <c r="A40" s="10">
        <v>3</v>
      </c>
      <c r="B40" s="11" t="s">
        <v>50</v>
      </c>
      <c r="C40" s="26">
        <v>3</v>
      </c>
      <c r="D40" s="22">
        <v>0.25</v>
      </c>
      <c r="E40" s="14">
        <f>C40*D40</f>
        <v>0.75</v>
      </c>
      <c r="F40" s="15"/>
    </row>
    <row r="41" spans="1:7" ht="18">
      <c r="A41" s="27"/>
      <c r="B41" s="17" t="s">
        <v>54</v>
      </c>
      <c r="C41" s="12"/>
      <c r="D41" s="13"/>
      <c r="E41" s="14"/>
      <c r="F41" s="15"/>
      <c r="G41" s="2"/>
    </row>
    <row r="42" spans="1:6" s="31" customFormat="1" ht="15.75">
      <c r="A42" s="10">
        <v>1</v>
      </c>
      <c r="B42" s="11" t="s">
        <v>55</v>
      </c>
      <c r="C42" s="26">
        <v>3</v>
      </c>
      <c r="D42" s="22">
        <v>0.85</v>
      </c>
      <c r="E42" s="14">
        <f>C42*D42</f>
        <v>2.55</v>
      </c>
      <c r="F42" s="15"/>
    </row>
    <row r="43" spans="1:6" s="31" customFormat="1" ht="15.75">
      <c r="A43" s="10">
        <v>2</v>
      </c>
      <c r="B43" s="11" t="s">
        <v>56</v>
      </c>
      <c r="C43" s="26">
        <v>5</v>
      </c>
      <c r="D43" s="22">
        <v>0.2</v>
      </c>
      <c r="E43" s="14">
        <f>C43*D43</f>
        <v>1</v>
      </c>
      <c r="F43" s="15"/>
    </row>
    <row r="44" spans="1:7" ht="18">
      <c r="A44" s="27"/>
      <c r="B44" s="17" t="s">
        <v>57</v>
      </c>
      <c r="C44" s="12"/>
      <c r="D44" s="13"/>
      <c r="E44" s="14"/>
      <c r="F44" s="15"/>
      <c r="G44" s="2"/>
    </row>
    <row r="45" spans="1:6" s="31" customFormat="1" ht="30.75">
      <c r="A45" s="10">
        <v>3</v>
      </c>
      <c r="B45" s="84" t="s">
        <v>60</v>
      </c>
      <c r="C45" s="26">
        <v>3</v>
      </c>
      <c r="D45" s="22">
        <v>0.5</v>
      </c>
      <c r="E45" s="14">
        <f>C45*D45</f>
        <v>1.5</v>
      </c>
      <c r="F45" s="15"/>
    </row>
    <row r="46" spans="1:6" s="31" customFormat="1" ht="30.75">
      <c r="A46" s="10">
        <v>4</v>
      </c>
      <c r="B46" s="84" t="s">
        <v>61</v>
      </c>
      <c r="C46" s="26">
        <v>3</v>
      </c>
      <c r="D46" s="22">
        <v>0.4</v>
      </c>
      <c r="E46" s="14">
        <f>C46*D46</f>
        <v>1.2000000000000002</v>
      </c>
      <c r="F46" s="15"/>
    </row>
    <row r="47" spans="1:6" s="31" customFormat="1" ht="15.75">
      <c r="A47" s="10">
        <v>8</v>
      </c>
      <c r="B47" s="11" t="s">
        <v>65</v>
      </c>
      <c r="C47" s="26">
        <v>5</v>
      </c>
      <c r="D47" s="22">
        <v>0.55</v>
      </c>
      <c r="E47" s="14">
        <f>C47*D47</f>
        <v>2.75</v>
      </c>
      <c r="F47" s="15"/>
    </row>
    <row r="48" spans="1:7" ht="18">
      <c r="A48" s="27"/>
      <c r="B48" s="17" t="s">
        <v>66</v>
      </c>
      <c r="C48" s="12"/>
      <c r="D48" s="13"/>
      <c r="E48" s="14"/>
      <c r="F48" s="15"/>
      <c r="G48" s="2"/>
    </row>
    <row r="49" spans="1:6" s="31" customFormat="1" ht="15.75">
      <c r="A49" s="10">
        <v>1</v>
      </c>
      <c r="B49" s="11" t="s">
        <v>67</v>
      </c>
      <c r="C49" s="26">
        <v>3</v>
      </c>
      <c r="D49" s="22">
        <v>1.6</v>
      </c>
      <c r="E49" s="14">
        <f aca="true" t="shared" si="0" ref="E49:E54">C49*D49</f>
        <v>4.800000000000001</v>
      </c>
      <c r="F49" s="15"/>
    </row>
    <row r="50" spans="1:6" s="31" customFormat="1" ht="15.75">
      <c r="A50" s="10">
        <v>2</v>
      </c>
      <c r="B50" s="11" t="s">
        <v>68</v>
      </c>
      <c r="C50" s="26">
        <v>3</v>
      </c>
      <c r="D50" s="22">
        <v>0.4</v>
      </c>
      <c r="E50" s="14">
        <f t="shared" si="0"/>
        <v>1.2000000000000002</v>
      </c>
      <c r="F50" s="15"/>
    </row>
    <row r="51" spans="1:6" s="31" customFormat="1" ht="15.75">
      <c r="A51" s="10">
        <v>3</v>
      </c>
      <c r="B51" s="11" t="s">
        <v>69</v>
      </c>
      <c r="C51" s="26">
        <v>3</v>
      </c>
      <c r="D51" s="22">
        <v>0.65</v>
      </c>
      <c r="E51" s="14">
        <f t="shared" si="0"/>
        <v>1.9500000000000002</v>
      </c>
      <c r="F51" s="15"/>
    </row>
    <row r="52" spans="1:6" s="31" customFormat="1" ht="15.75">
      <c r="A52" s="10">
        <v>4</v>
      </c>
      <c r="B52" s="11" t="s">
        <v>70</v>
      </c>
      <c r="C52" s="21">
        <v>3</v>
      </c>
      <c r="D52" s="22">
        <v>0.65</v>
      </c>
      <c r="E52" s="14">
        <f t="shared" si="0"/>
        <v>1.9500000000000002</v>
      </c>
      <c r="F52" s="15"/>
    </row>
    <row r="53" spans="1:6" s="31" customFormat="1" ht="15.75">
      <c r="A53" s="10">
        <v>5</v>
      </c>
      <c r="B53" s="11" t="s">
        <v>71</v>
      </c>
      <c r="C53" s="21">
        <v>3</v>
      </c>
      <c r="D53" s="22">
        <v>0.35</v>
      </c>
      <c r="E53" s="14">
        <f t="shared" si="0"/>
        <v>1.0499999999999998</v>
      </c>
      <c r="F53" s="15"/>
    </row>
    <row r="54" spans="1:6" s="31" customFormat="1" ht="15.75">
      <c r="A54" s="10">
        <v>6</v>
      </c>
      <c r="B54" s="84" t="s">
        <v>72</v>
      </c>
      <c r="C54" s="21">
        <v>1</v>
      </c>
      <c r="D54" s="22">
        <v>3.1</v>
      </c>
      <c r="E54" s="14">
        <f t="shared" si="0"/>
        <v>3.1</v>
      </c>
      <c r="F54" s="15"/>
    </row>
    <row r="55" spans="1:7" ht="18">
      <c r="A55" s="27"/>
      <c r="B55" s="17" t="s">
        <v>73</v>
      </c>
      <c r="C55" s="12"/>
      <c r="D55" s="13"/>
      <c r="E55" s="14"/>
      <c r="F55" s="15"/>
      <c r="G55" s="2"/>
    </row>
    <row r="56" spans="1:6" s="31" customFormat="1" ht="15.75">
      <c r="A56" s="10">
        <v>1</v>
      </c>
      <c r="B56" s="11" t="s">
        <v>74</v>
      </c>
      <c r="C56" s="26">
        <v>1</v>
      </c>
      <c r="D56" s="22">
        <v>5</v>
      </c>
      <c r="E56" s="14">
        <f>C56*D56</f>
        <v>5</v>
      </c>
      <c r="F56" s="15"/>
    </row>
    <row r="57" spans="1:67" s="30" customFormat="1" ht="18">
      <c r="A57" s="27"/>
      <c r="B57" s="17" t="s">
        <v>78</v>
      </c>
      <c r="C57" s="12"/>
      <c r="D57" s="13"/>
      <c r="E57" s="14"/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</row>
    <row r="58" spans="1:67" s="90" customFormat="1" ht="15.75">
      <c r="A58" s="10">
        <v>1</v>
      </c>
      <c r="B58" s="11" t="s">
        <v>79</v>
      </c>
      <c r="C58" s="26">
        <v>1</v>
      </c>
      <c r="D58" s="22">
        <v>1.6</v>
      </c>
      <c r="E58" s="14">
        <f>C58*D58</f>
        <v>1.6</v>
      </c>
      <c r="F58" s="28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</row>
    <row r="59" spans="1:6" s="31" customFormat="1" ht="15.75">
      <c r="A59" s="10">
        <v>3</v>
      </c>
      <c r="B59" s="11" t="s">
        <v>81</v>
      </c>
      <c r="C59" s="91">
        <v>1</v>
      </c>
      <c r="D59" s="22">
        <v>0.6</v>
      </c>
      <c r="E59" s="14">
        <f>C59*D59</f>
        <v>0.6</v>
      </c>
      <c r="F59" s="15"/>
    </row>
    <row r="60" spans="1:6" s="31" customFormat="1" ht="15.75">
      <c r="A60" s="10">
        <v>4</v>
      </c>
      <c r="B60" s="84" t="s">
        <v>82</v>
      </c>
      <c r="C60" s="26">
        <v>1</v>
      </c>
      <c r="D60" s="22">
        <v>0.55</v>
      </c>
      <c r="E60" s="14">
        <f>C60*D60</f>
        <v>0.55</v>
      </c>
      <c r="F60" s="15"/>
    </row>
    <row r="61" spans="1:6" s="31" customFormat="1" ht="30.75">
      <c r="A61" s="10">
        <v>5</v>
      </c>
      <c r="B61" s="84" t="s">
        <v>83</v>
      </c>
      <c r="C61" s="26">
        <v>1</v>
      </c>
      <c r="D61" s="22">
        <v>2</v>
      </c>
      <c r="E61" s="14">
        <f>C61*D61</f>
        <v>2</v>
      </c>
      <c r="F61" s="15"/>
    </row>
    <row r="62" spans="1:7" ht="18">
      <c r="A62" s="27"/>
      <c r="B62" s="17" t="s">
        <v>84</v>
      </c>
      <c r="C62" s="12"/>
      <c r="D62" s="13"/>
      <c r="E62" s="14"/>
      <c r="F62" s="15"/>
      <c r="G62" s="2"/>
    </row>
    <row r="63" spans="1:6" s="31" customFormat="1" ht="30.75">
      <c r="A63" s="10">
        <v>1</v>
      </c>
      <c r="B63" s="84" t="s">
        <v>85</v>
      </c>
      <c r="C63" s="26">
        <v>7</v>
      </c>
      <c r="D63" s="22">
        <v>1.45</v>
      </c>
      <c r="E63" s="14">
        <f>C63*D63</f>
        <v>10.15</v>
      </c>
      <c r="F63" s="15"/>
    </row>
    <row r="64" spans="1:6" s="31" customFormat="1" ht="30.75">
      <c r="A64" s="10">
        <v>2</v>
      </c>
      <c r="B64" s="84" t="s">
        <v>86</v>
      </c>
      <c r="C64" s="26">
        <v>5</v>
      </c>
      <c r="D64" s="22">
        <v>1.45</v>
      </c>
      <c r="E64" s="14">
        <f>C64*D64</f>
        <v>7.25</v>
      </c>
      <c r="F64" s="15"/>
    </row>
    <row r="65" spans="1:6" s="31" customFormat="1" ht="30.75">
      <c r="A65" s="10">
        <v>3</v>
      </c>
      <c r="B65" s="84" t="s">
        <v>87</v>
      </c>
      <c r="C65" s="26">
        <v>5</v>
      </c>
      <c r="D65" s="22">
        <v>1.55</v>
      </c>
      <c r="E65" s="14">
        <f>C65*D65</f>
        <v>7.75</v>
      </c>
      <c r="F65" s="15"/>
    </row>
    <row r="66" spans="1:7" ht="18">
      <c r="A66" s="27"/>
      <c r="B66" s="17" t="s">
        <v>91</v>
      </c>
      <c r="C66" s="12"/>
      <c r="D66" s="13"/>
      <c r="E66" s="14"/>
      <c r="F66" s="15"/>
      <c r="G66" s="2"/>
    </row>
    <row r="67" spans="1:5" s="31" customFormat="1" ht="30.75">
      <c r="A67" s="10">
        <v>4</v>
      </c>
      <c r="B67" s="84" t="s">
        <v>95</v>
      </c>
      <c r="C67" s="26">
        <v>5</v>
      </c>
      <c r="D67" s="22">
        <v>2.45</v>
      </c>
      <c r="E67" s="14">
        <f>C67*D67</f>
        <v>12.25</v>
      </c>
    </row>
    <row r="68" spans="1:7" ht="18">
      <c r="A68" s="27"/>
      <c r="B68" s="17" t="s">
        <v>99</v>
      </c>
      <c r="C68" s="33"/>
      <c r="D68" s="13"/>
      <c r="E68" s="14"/>
      <c r="F68" s="32"/>
      <c r="G68" s="2"/>
    </row>
    <row r="69" spans="1:6" s="31" customFormat="1" ht="15.75">
      <c r="A69" s="10">
        <v>2</v>
      </c>
      <c r="B69" s="11" t="s">
        <v>101</v>
      </c>
      <c r="C69" s="85">
        <v>5</v>
      </c>
      <c r="D69" s="22">
        <v>0.2</v>
      </c>
      <c r="E69" s="14">
        <f>C69*D69</f>
        <v>1</v>
      </c>
      <c r="F69" s="34"/>
    </row>
    <row r="70" spans="1:6" s="31" customFormat="1" ht="15.75">
      <c r="A70" s="10">
        <v>3</v>
      </c>
      <c r="B70" s="11" t="s">
        <v>102</v>
      </c>
      <c r="C70" s="85">
        <v>5</v>
      </c>
      <c r="D70" s="22">
        <v>0.25</v>
      </c>
      <c r="E70" s="14">
        <f>C70*D70</f>
        <v>1.25</v>
      </c>
      <c r="F70" s="34"/>
    </row>
    <row r="71" spans="1:6" s="31" customFormat="1" ht="15.75">
      <c r="A71" s="10">
        <v>4</v>
      </c>
      <c r="B71" s="11" t="s">
        <v>103</v>
      </c>
      <c r="C71" s="38">
        <v>5</v>
      </c>
      <c r="D71" s="22">
        <v>0.45</v>
      </c>
      <c r="E71" s="14">
        <f>C71*D71</f>
        <v>2.25</v>
      </c>
      <c r="F71" s="34"/>
    </row>
    <row r="72" spans="1:6" s="31" customFormat="1" ht="15.75">
      <c r="A72" s="10">
        <v>5</v>
      </c>
      <c r="B72" s="11" t="s">
        <v>104</v>
      </c>
      <c r="C72" s="87">
        <v>5</v>
      </c>
      <c r="D72" s="22">
        <v>0.2</v>
      </c>
      <c r="E72" s="14">
        <f>C72*D72</f>
        <v>1</v>
      </c>
      <c r="F72" s="34"/>
    </row>
    <row r="73" spans="1:6" s="31" customFormat="1" ht="15.75">
      <c r="A73" s="10">
        <v>7</v>
      </c>
      <c r="B73" s="84" t="s">
        <v>106</v>
      </c>
      <c r="C73" s="38">
        <v>3</v>
      </c>
      <c r="D73" s="22">
        <v>0.79</v>
      </c>
      <c r="E73" s="14">
        <f>C73*D73</f>
        <v>2.37</v>
      </c>
      <c r="F73" s="34"/>
    </row>
    <row r="74" spans="1:7" ht="24.75" customHeight="1">
      <c r="A74" s="27"/>
      <c r="B74" s="17" t="s">
        <v>119</v>
      </c>
      <c r="C74" s="37"/>
      <c r="D74" s="13"/>
      <c r="E74" s="14"/>
      <c r="F74" s="34"/>
      <c r="G74" s="2"/>
    </row>
    <row r="75" spans="1:6" s="31" customFormat="1" ht="15.75">
      <c r="A75" s="10">
        <v>1</v>
      </c>
      <c r="B75" s="84" t="s">
        <v>120</v>
      </c>
      <c r="C75" s="38">
        <v>2</v>
      </c>
      <c r="D75" s="22">
        <v>2</v>
      </c>
      <c r="E75" s="14">
        <f>C75*D75</f>
        <v>4</v>
      </c>
      <c r="F75" s="34"/>
    </row>
    <row r="76" spans="1:6" s="31" customFormat="1" ht="15.75">
      <c r="A76" s="10">
        <v>2</v>
      </c>
      <c r="B76" s="11" t="s">
        <v>121</v>
      </c>
      <c r="C76" s="38">
        <v>3</v>
      </c>
      <c r="D76" s="22">
        <v>7</v>
      </c>
      <c r="E76" s="14">
        <f>C76*D76</f>
        <v>21</v>
      </c>
      <c r="F76" s="34"/>
    </row>
    <row r="77" spans="1:7" ht="36">
      <c r="A77" s="27"/>
      <c r="B77" s="17" t="s">
        <v>125</v>
      </c>
      <c r="C77" s="37"/>
      <c r="D77" s="13"/>
      <c r="E77" s="14"/>
      <c r="F77" s="34"/>
      <c r="G77" s="2"/>
    </row>
    <row r="78" spans="1:6" s="31" customFormat="1" ht="15.75">
      <c r="A78" s="10">
        <v>2</v>
      </c>
      <c r="B78" s="11" t="s">
        <v>127</v>
      </c>
      <c r="C78" s="38">
        <v>25</v>
      </c>
      <c r="D78" s="22">
        <v>0.1</v>
      </c>
      <c r="E78" s="14">
        <f>C78*D78</f>
        <v>2.5</v>
      </c>
      <c r="F78" s="34"/>
    </row>
    <row r="79" spans="1:6" s="31" customFormat="1" ht="15.75">
      <c r="A79" s="10">
        <v>3</v>
      </c>
      <c r="B79" s="11" t="s">
        <v>128</v>
      </c>
      <c r="C79" s="38">
        <v>1</v>
      </c>
      <c r="D79" s="22">
        <v>6.5</v>
      </c>
      <c r="E79" s="14">
        <f>C79*D79</f>
        <v>6.5</v>
      </c>
      <c r="F79" s="34"/>
    </row>
    <row r="80" spans="1:6" s="31" customFormat="1" ht="15.75">
      <c r="A80" s="10">
        <v>5</v>
      </c>
      <c r="B80" s="84" t="s">
        <v>130</v>
      </c>
      <c r="C80" s="38">
        <v>3</v>
      </c>
      <c r="D80" s="22">
        <v>0.65</v>
      </c>
      <c r="E80" s="14">
        <f>C80*D80</f>
        <v>1.9500000000000002</v>
      </c>
      <c r="F80" s="34"/>
    </row>
    <row r="81" spans="1:7" ht="18">
      <c r="A81" s="27"/>
      <c r="B81" s="35" t="s">
        <v>133</v>
      </c>
      <c r="C81" s="36"/>
      <c r="D81" s="13"/>
      <c r="E81" s="14"/>
      <c r="F81" s="34"/>
      <c r="G81" s="2"/>
    </row>
    <row r="82" spans="1:6" s="31" customFormat="1" ht="37.5" customHeight="1">
      <c r="A82" s="10">
        <v>1</v>
      </c>
      <c r="B82" s="84" t="s">
        <v>134</v>
      </c>
      <c r="C82" s="38">
        <v>3</v>
      </c>
      <c r="D82" s="22">
        <v>0.8</v>
      </c>
      <c r="E82" s="14">
        <f>C82*D82</f>
        <v>2.4000000000000004</v>
      </c>
      <c r="F82" s="34"/>
    </row>
    <row r="83" spans="1:6" s="31" customFormat="1" ht="15.75">
      <c r="A83" s="10">
        <v>2</v>
      </c>
      <c r="B83" s="84" t="s">
        <v>135</v>
      </c>
      <c r="C83" s="38">
        <v>3</v>
      </c>
      <c r="D83" s="22">
        <v>1.9</v>
      </c>
      <c r="E83" s="14">
        <f>C83*D83</f>
        <v>5.699999999999999</v>
      </c>
      <c r="F83" s="34"/>
    </row>
    <row r="84" spans="1:7" ht="18">
      <c r="A84" s="25"/>
      <c r="B84" s="40" t="s">
        <v>152</v>
      </c>
      <c r="C84" s="41"/>
      <c r="D84" s="42"/>
      <c r="E84" s="19">
        <f>SUM(E7:E83)</f>
        <v>184.91999999999996</v>
      </c>
      <c r="F84" s="34"/>
      <c r="G84" s="2"/>
    </row>
    <row r="85" spans="1:7" ht="18">
      <c r="A85" s="25"/>
      <c r="B85" s="43" t="s">
        <v>153</v>
      </c>
      <c r="C85" s="44"/>
      <c r="D85" s="44"/>
      <c r="E85" s="19">
        <f>E84*23%</f>
        <v>42.53159999999999</v>
      </c>
      <c r="F85" s="34"/>
      <c r="G85" s="2"/>
    </row>
    <row r="86" spans="1:7" ht="18">
      <c r="A86" s="25"/>
      <c r="B86" s="43" t="s">
        <v>154</v>
      </c>
      <c r="C86" s="44"/>
      <c r="D86" s="44"/>
      <c r="E86" s="19">
        <f>E84+E85</f>
        <v>227.45159999999996</v>
      </c>
      <c r="F86" s="34"/>
      <c r="G86" s="2"/>
    </row>
    <row r="87" spans="1:7" ht="11.25" customHeight="1">
      <c r="A87" s="45"/>
      <c r="B87" s="46"/>
      <c r="C87" s="47"/>
      <c r="D87" s="48"/>
      <c r="E87" s="49"/>
      <c r="F87" s="49"/>
      <c r="G87" s="2"/>
    </row>
    <row r="88" spans="1:7" ht="1.5" customHeight="1" hidden="1">
      <c r="A88" s="45"/>
      <c r="B88" s="95"/>
      <c r="C88" s="96"/>
      <c r="D88" s="96"/>
      <c r="E88" s="96"/>
      <c r="F88" s="96"/>
      <c r="G88" s="2"/>
    </row>
    <row r="89" spans="1:7" ht="15" hidden="1">
      <c r="A89" s="45"/>
      <c r="B89" s="95"/>
      <c r="C89" s="96"/>
      <c r="D89" s="96"/>
      <c r="E89" s="96"/>
      <c r="F89" s="96"/>
      <c r="G89" s="2"/>
    </row>
    <row r="90" spans="1:7" ht="1.5" customHeight="1" hidden="1">
      <c r="A90" s="45"/>
      <c r="B90" s="95"/>
      <c r="C90" s="96"/>
      <c r="D90" s="96"/>
      <c r="E90" s="96"/>
      <c r="F90" s="96"/>
      <c r="G90" s="2"/>
    </row>
    <row r="91" spans="1:7" ht="15.75" hidden="1">
      <c r="A91" s="45"/>
      <c r="B91" s="50"/>
      <c r="C91" s="51"/>
      <c r="D91" s="52"/>
      <c r="E91" s="53"/>
      <c r="F91" s="50"/>
      <c r="G91" s="2"/>
    </row>
    <row r="92" spans="2:7" ht="15.75">
      <c r="B92" s="58"/>
      <c r="F92" s="2"/>
      <c r="G92" s="2"/>
    </row>
    <row r="93" spans="2:7" ht="15.75">
      <c r="B93" s="58"/>
      <c r="F93" s="2"/>
      <c r="G93" s="2"/>
    </row>
    <row r="94" spans="2:7" ht="15.75">
      <c r="B94" s="60"/>
      <c r="F94" s="2"/>
      <c r="G94" s="2"/>
    </row>
    <row r="95" spans="6:7" ht="12.75">
      <c r="F95" s="2"/>
      <c r="G95" s="2"/>
    </row>
    <row r="96" spans="6:7" ht="12.75">
      <c r="F96" s="2"/>
      <c r="G96" s="2"/>
    </row>
    <row r="97" spans="1:7" ht="12.75">
      <c r="A97" s="61"/>
      <c r="B97" s="62"/>
      <c r="C97" s="62"/>
      <c r="D97" s="63"/>
      <c r="E97" s="64"/>
      <c r="F97" s="2"/>
      <c r="G97" s="2"/>
    </row>
    <row r="98" spans="1:7" ht="8.25" customHeight="1" hidden="1">
      <c r="A98" s="61"/>
      <c r="C98" s="62"/>
      <c r="D98" s="63"/>
      <c r="E98" s="64"/>
      <c r="F98" s="2"/>
      <c r="G98" s="2"/>
    </row>
    <row r="99" spans="1:7" ht="12.75" hidden="1">
      <c r="A99" s="61"/>
      <c r="C99" s="62"/>
      <c r="D99" s="63"/>
      <c r="E99" s="65"/>
      <c r="F99" s="2"/>
      <c r="G99" s="2"/>
    </row>
    <row r="100" spans="1:7" ht="12.75" hidden="1">
      <c r="A100" s="61"/>
      <c r="C100" s="62"/>
      <c r="D100" s="63"/>
      <c r="E100" s="64"/>
      <c r="F100" s="2"/>
      <c r="G100" s="2"/>
    </row>
    <row r="101" spans="2:7" ht="12.75" hidden="1">
      <c r="B101" s="29"/>
      <c r="C101" s="66"/>
      <c r="D101" s="63"/>
      <c r="F101" s="2"/>
      <c r="G101" s="2"/>
    </row>
    <row r="102" spans="2:7" ht="12.75" hidden="1">
      <c r="B102" s="29"/>
      <c r="C102" s="66"/>
      <c r="D102" s="63"/>
      <c r="F102" s="2"/>
      <c r="G102" s="2"/>
    </row>
    <row r="103" spans="2:7" ht="12.75" hidden="1">
      <c r="B103" s="54"/>
      <c r="C103" s="66"/>
      <c r="D103" s="63"/>
      <c r="F103" s="2"/>
      <c r="G103" s="2"/>
    </row>
    <row r="104" spans="2:7" ht="12.75" hidden="1">
      <c r="B104" s="54"/>
      <c r="C104" s="66"/>
      <c r="D104" s="63"/>
      <c r="E104" s="67" t="s">
        <v>155</v>
      </c>
      <c r="F104" s="2"/>
      <c r="G104" s="2"/>
    </row>
    <row r="105" spans="2:7" ht="12.75">
      <c r="B105" s="68"/>
      <c r="C105" s="69"/>
      <c r="D105" s="70"/>
      <c r="E105" s="71"/>
      <c r="F105" s="1"/>
      <c r="G105" s="2"/>
    </row>
    <row r="106" spans="2:7" ht="12.75">
      <c r="B106" s="68"/>
      <c r="C106" s="69"/>
      <c r="D106" s="72"/>
      <c r="E106" s="73"/>
      <c r="F106" s="1"/>
      <c r="G106" s="2"/>
    </row>
    <row r="107" spans="2:5" ht="12.75">
      <c r="B107" s="68"/>
      <c r="C107" s="69"/>
      <c r="D107" s="72"/>
      <c r="E107" s="73"/>
    </row>
    <row r="108" spans="2:5" ht="12.75">
      <c r="B108" s="68"/>
      <c r="C108" s="69"/>
      <c r="D108" s="72"/>
      <c r="E108" s="73"/>
    </row>
    <row r="109" spans="2:5" ht="12.75">
      <c r="B109" s="68"/>
      <c r="C109" s="69"/>
      <c r="D109" s="72"/>
      <c r="E109" s="73"/>
    </row>
    <row r="110" spans="2:5" ht="12.75">
      <c r="B110" s="68"/>
      <c r="C110" s="69"/>
      <c r="D110" s="72"/>
      <c r="E110" s="73"/>
    </row>
    <row r="111" spans="2:5" ht="12.75">
      <c r="B111" s="68"/>
      <c r="C111" s="69"/>
      <c r="D111" s="75"/>
      <c r="E111" s="73"/>
    </row>
    <row r="112" spans="2:5" ht="12.75">
      <c r="B112" s="68"/>
      <c r="C112" s="69"/>
      <c r="D112" s="75"/>
      <c r="E112" s="73"/>
    </row>
    <row r="113" spans="2:5" ht="12.75">
      <c r="B113" s="68"/>
      <c r="C113" s="69"/>
      <c r="D113" s="75"/>
      <c r="E113" s="73"/>
    </row>
    <row r="114" ht="12.75">
      <c r="F114" s="76"/>
    </row>
    <row r="115" ht="12.75">
      <c r="F115" s="76"/>
    </row>
    <row r="116" ht="12.75">
      <c r="F116" s="76"/>
    </row>
    <row r="117" ht="12.75">
      <c r="F117" s="76"/>
    </row>
    <row r="121" ht="12.75">
      <c r="F121" s="77"/>
    </row>
    <row r="123" ht="12.75">
      <c r="F123" s="65"/>
    </row>
    <row r="124" ht="12.75">
      <c r="F124" s="65"/>
    </row>
    <row r="125" ht="12.75">
      <c r="F125" s="65"/>
    </row>
    <row r="126" ht="12.75">
      <c r="F126" s="65"/>
    </row>
    <row r="130" ht="12.75">
      <c r="F130" s="67"/>
    </row>
    <row r="131" ht="12.75">
      <c r="F131" s="78"/>
    </row>
    <row r="132" ht="12.75">
      <c r="F132" s="79"/>
    </row>
    <row r="133" ht="12.75">
      <c r="F133" s="79"/>
    </row>
    <row r="134" ht="12.75">
      <c r="F134" s="79"/>
    </row>
    <row r="135" ht="12.75">
      <c r="F135" s="79"/>
    </row>
    <row r="136" ht="12.75">
      <c r="F136" s="79"/>
    </row>
    <row r="137" ht="12.75">
      <c r="F137" s="79"/>
    </row>
    <row r="138" ht="12.75">
      <c r="F138" s="79"/>
    </row>
    <row r="139" ht="12.75">
      <c r="F139" s="79"/>
    </row>
  </sheetData>
  <mergeCells count="9">
    <mergeCell ref="B88:F88"/>
    <mergeCell ref="B89:F89"/>
    <mergeCell ref="B90:F90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52"/>
  <sheetViews>
    <sheetView view="pageBreakPreview" zoomScale="85" zoomScaleSheetLayoutView="85" workbookViewId="0" topLeftCell="A1">
      <selection activeCell="A99" sqref="A1:E99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160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3</v>
      </c>
      <c r="D7" s="22">
        <v>4.75</v>
      </c>
      <c r="E7" s="14">
        <f>C7*D7</f>
        <v>14.25</v>
      </c>
      <c r="F7" s="15"/>
    </row>
    <row r="8" spans="1:6" s="31" customFormat="1" ht="15.75">
      <c r="A8" s="80">
        <v>2</v>
      </c>
      <c r="B8" s="81" t="s">
        <v>7</v>
      </c>
      <c r="C8" s="21">
        <v>1</v>
      </c>
      <c r="D8" s="22">
        <v>7.85</v>
      </c>
      <c r="E8" s="14">
        <f>C8*D8</f>
        <v>7.85</v>
      </c>
      <c r="F8" s="15"/>
    </row>
    <row r="9" spans="1:6" s="31" customFormat="1" ht="15.75">
      <c r="A9" s="80">
        <v>4</v>
      </c>
      <c r="B9" s="81" t="s">
        <v>9</v>
      </c>
      <c r="C9" s="21">
        <v>3</v>
      </c>
      <c r="D9" s="22">
        <v>0.95</v>
      </c>
      <c r="E9" s="14">
        <f>C9*D9</f>
        <v>2.8499999999999996</v>
      </c>
      <c r="F9" s="15"/>
    </row>
    <row r="10" spans="1:6" s="31" customFormat="1" ht="15.75">
      <c r="A10" s="80">
        <v>7</v>
      </c>
      <c r="B10" s="81" t="s">
        <v>12</v>
      </c>
      <c r="C10" s="21">
        <v>15</v>
      </c>
      <c r="D10" s="22">
        <v>0.33</v>
      </c>
      <c r="E10" s="14">
        <f>C10*D10</f>
        <v>4.95</v>
      </c>
      <c r="F10" s="15"/>
    </row>
    <row r="11" spans="1:6" s="31" customFormat="1" ht="15.75">
      <c r="A11" s="80">
        <v>8</v>
      </c>
      <c r="B11" s="81" t="s">
        <v>13</v>
      </c>
      <c r="C11" s="21">
        <v>25</v>
      </c>
      <c r="D11" s="22">
        <v>0.33</v>
      </c>
      <c r="E11" s="14">
        <f>C11*D11</f>
        <v>8.25</v>
      </c>
      <c r="F11" s="15"/>
    </row>
    <row r="12" spans="1:7" ht="18">
      <c r="A12" s="20"/>
      <c r="B12" s="17" t="s">
        <v>14</v>
      </c>
      <c r="C12" s="21"/>
      <c r="D12" s="22"/>
      <c r="E12" s="14"/>
      <c r="F12" s="15"/>
      <c r="G12" s="2"/>
    </row>
    <row r="13" spans="1:6" s="31" customFormat="1" ht="15.75">
      <c r="A13" s="80">
        <v>1</v>
      </c>
      <c r="B13" s="82" t="s">
        <v>15</v>
      </c>
      <c r="C13" s="21">
        <v>1</v>
      </c>
      <c r="D13" s="22">
        <v>1.4</v>
      </c>
      <c r="E13" s="14">
        <f>C13*D13</f>
        <v>1.4</v>
      </c>
      <c r="F13" s="15"/>
    </row>
    <row r="14" spans="1:6" s="31" customFormat="1" ht="30.75">
      <c r="A14" s="80">
        <v>2</v>
      </c>
      <c r="B14" s="82" t="s">
        <v>16</v>
      </c>
      <c r="C14" s="21">
        <v>1</v>
      </c>
      <c r="D14" s="22">
        <v>7.4</v>
      </c>
      <c r="E14" s="14">
        <f>C14*D14</f>
        <v>7.4</v>
      </c>
      <c r="F14" s="15"/>
    </row>
    <row r="15" spans="1:7" ht="15" customHeight="1" hidden="1">
      <c r="A15" s="20"/>
      <c r="B15" s="23"/>
      <c r="C15" s="21"/>
      <c r="D15" s="22"/>
      <c r="E15" s="14">
        <f>C15*D15</f>
        <v>0</v>
      </c>
      <c r="F15" s="15"/>
      <c r="G15" s="2"/>
    </row>
    <row r="16" spans="1:7" ht="18">
      <c r="A16" s="20"/>
      <c r="B16" s="17" t="s">
        <v>18</v>
      </c>
      <c r="C16" s="21"/>
      <c r="D16" s="22"/>
      <c r="E16" s="14"/>
      <c r="F16" s="15"/>
      <c r="G16" s="2"/>
    </row>
    <row r="17" spans="1:6" s="31" customFormat="1" ht="15.75">
      <c r="A17" s="80">
        <v>1</v>
      </c>
      <c r="B17" s="81" t="s">
        <v>19</v>
      </c>
      <c r="C17" s="21">
        <v>1</v>
      </c>
      <c r="D17" s="22">
        <v>0.8</v>
      </c>
      <c r="E17" s="14">
        <f>C17*D17</f>
        <v>0.8</v>
      </c>
      <c r="F17" s="15"/>
    </row>
    <row r="18" spans="1:6" s="31" customFormat="1" ht="30.75">
      <c r="A18" s="80">
        <v>2</v>
      </c>
      <c r="B18" s="82" t="s">
        <v>20</v>
      </c>
      <c r="C18" s="21">
        <v>1</v>
      </c>
      <c r="D18" s="22">
        <v>0.8</v>
      </c>
      <c r="E18" s="14">
        <f>C18*D18</f>
        <v>0.8</v>
      </c>
      <c r="F18" s="15"/>
    </row>
    <row r="19" spans="1:7" ht="18">
      <c r="A19" s="20"/>
      <c r="B19" s="17" t="s">
        <v>21</v>
      </c>
      <c r="C19" s="24"/>
      <c r="D19" s="13"/>
      <c r="E19" s="14"/>
      <c r="F19" s="15"/>
      <c r="G19" s="2"/>
    </row>
    <row r="20" spans="1:6" s="31" customFormat="1" ht="31.5" thickBot="1">
      <c r="A20" s="80">
        <v>1</v>
      </c>
      <c r="B20" s="82" t="s">
        <v>22</v>
      </c>
      <c r="C20" s="89">
        <v>1</v>
      </c>
      <c r="D20" s="22">
        <v>0.25</v>
      </c>
      <c r="E20" s="14">
        <f>C20*D20</f>
        <v>0.25</v>
      </c>
      <c r="F20" s="15"/>
    </row>
    <row r="21" spans="1:6" s="31" customFormat="1" ht="16.5" thickBot="1">
      <c r="A21" s="80">
        <v>2</v>
      </c>
      <c r="B21" s="81" t="s">
        <v>23</v>
      </c>
      <c r="C21" s="83">
        <v>2</v>
      </c>
      <c r="D21" s="22">
        <v>0.8</v>
      </c>
      <c r="E21" s="14">
        <f>C21*D21</f>
        <v>1.6</v>
      </c>
      <c r="F21" s="15"/>
    </row>
    <row r="22" spans="1:7" ht="18">
      <c r="A22" s="20"/>
      <c r="B22" s="17" t="s">
        <v>25</v>
      </c>
      <c r="C22" s="24"/>
      <c r="D22" s="13"/>
      <c r="E22" s="14"/>
      <c r="F22" s="15"/>
      <c r="G22" s="2"/>
    </row>
    <row r="23" spans="1:6" s="31" customFormat="1" ht="33.75" customHeight="1">
      <c r="A23" s="80">
        <v>2</v>
      </c>
      <c r="B23" s="82" t="s">
        <v>27</v>
      </c>
      <c r="C23" s="21">
        <v>3</v>
      </c>
      <c r="D23" s="22">
        <v>0.3</v>
      </c>
      <c r="E23" s="14">
        <f>C23*D23</f>
        <v>0.8999999999999999</v>
      </c>
      <c r="F23" s="15"/>
    </row>
    <row r="24" spans="1:6" s="31" customFormat="1" ht="35.25" customHeight="1">
      <c r="A24" s="80">
        <v>4</v>
      </c>
      <c r="B24" s="82" t="s">
        <v>29</v>
      </c>
      <c r="C24" s="21">
        <v>3</v>
      </c>
      <c r="D24" s="22">
        <v>1.2</v>
      </c>
      <c r="E24" s="14">
        <f>C24*D24</f>
        <v>3.5999999999999996</v>
      </c>
      <c r="F24" s="15"/>
    </row>
    <row r="25" spans="1:7" ht="18">
      <c r="A25" s="20"/>
      <c r="B25" s="17" t="s">
        <v>30</v>
      </c>
      <c r="C25" s="24"/>
      <c r="D25" s="13"/>
      <c r="E25" s="14"/>
      <c r="F25" s="15"/>
      <c r="G25" s="2"/>
    </row>
    <row r="26" spans="1:6" s="31" customFormat="1" ht="15.75">
      <c r="A26" s="80">
        <v>2</v>
      </c>
      <c r="B26" s="81" t="s">
        <v>32</v>
      </c>
      <c r="C26" s="21">
        <v>1</v>
      </c>
      <c r="D26" s="22">
        <v>1.2</v>
      </c>
      <c r="E26" s="14">
        <f>C26*D26</f>
        <v>1.2</v>
      </c>
      <c r="F26" s="15"/>
    </row>
    <row r="27" spans="1:6" s="31" customFormat="1" ht="15.75">
      <c r="A27" s="10">
        <v>5</v>
      </c>
      <c r="B27" s="11" t="s">
        <v>35</v>
      </c>
      <c r="C27" s="26">
        <v>1</v>
      </c>
      <c r="D27" s="22">
        <v>1.65</v>
      </c>
      <c r="E27" s="14">
        <f>C27*D27</f>
        <v>1.65</v>
      </c>
      <c r="F27" s="15"/>
    </row>
    <row r="28" spans="1:6" s="31" customFormat="1" ht="15.75">
      <c r="A28" s="10">
        <v>7</v>
      </c>
      <c r="B28" s="11" t="s">
        <v>37</v>
      </c>
      <c r="C28" s="26">
        <v>1</v>
      </c>
      <c r="D28" s="22">
        <v>1.9</v>
      </c>
      <c r="E28" s="14">
        <f>C28*D28</f>
        <v>1.9</v>
      </c>
      <c r="F28" s="15"/>
    </row>
    <row r="29" spans="1:7" ht="18">
      <c r="A29" s="10"/>
      <c r="B29" s="17" t="s">
        <v>38</v>
      </c>
      <c r="C29" s="26"/>
      <c r="D29" s="22"/>
      <c r="E29" s="14"/>
      <c r="F29" s="15"/>
      <c r="G29" s="2"/>
    </row>
    <row r="30" spans="1:6" s="31" customFormat="1" ht="15.75">
      <c r="A30" s="10">
        <v>1</v>
      </c>
      <c r="B30" s="11" t="s">
        <v>39</v>
      </c>
      <c r="C30" s="26">
        <v>3</v>
      </c>
      <c r="D30" s="22">
        <v>1.9</v>
      </c>
      <c r="E30" s="14">
        <f aca="true" t="shared" si="0" ref="E30:E36">C30*D30</f>
        <v>5.699999999999999</v>
      </c>
      <c r="F30" s="15"/>
    </row>
    <row r="31" spans="1:6" s="31" customFormat="1" ht="15.75">
      <c r="A31" s="10">
        <v>2</v>
      </c>
      <c r="B31" s="11" t="s">
        <v>40</v>
      </c>
      <c r="C31" s="26">
        <v>3</v>
      </c>
      <c r="D31" s="22">
        <v>0.6</v>
      </c>
      <c r="E31" s="14">
        <f t="shared" si="0"/>
        <v>1.7999999999999998</v>
      </c>
      <c r="F31" s="15"/>
    </row>
    <row r="32" spans="1:6" s="31" customFormat="1" ht="15.75">
      <c r="A32" s="10">
        <v>3</v>
      </c>
      <c r="B32" s="11" t="s">
        <v>41</v>
      </c>
      <c r="C32" s="26">
        <v>1</v>
      </c>
      <c r="D32" s="22">
        <v>1</v>
      </c>
      <c r="E32" s="14">
        <f t="shared" si="0"/>
        <v>1</v>
      </c>
      <c r="F32" s="15"/>
    </row>
    <row r="33" spans="1:6" s="31" customFormat="1" ht="15.75">
      <c r="A33" s="10">
        <v>4</v>
      </c>
      <c r="B33" s="11" t="s">
        <v>42</v>
      </c>
      <c r="C33" s="26">
        <v>1</v>
      </c>
      <c r="D33" s="22">
        <v>1</v>
      </c>
      <c r="E33" s="14">
        <f t="shared" si="0"/>
        <v>1</v>
      </c>
      <c r="F33" s="15"/>
    </row>
    <row r="34" spans="1:6" s="31" customFormat="1" ht="15.75">
      <c r="A34" s="10">
        <v>5</v>
      </c>
      <c r="B34" s="11" t="s">
        <v>43</v>
      </c>
      <c r="C34" s="26">
        <v>1</v>
      </c>
      <c r="D34" s="22">
        <v>1.5</v>
      </c>
      <c r="E34" s="14">
        <f t="shared" si="0"/>
        <v>1.5</v>
      </c>
      <c r="F34" s="15"/>
    </row>
    <row r="35" spans="1:6" s="31" customFormat="1" ht="15.75">
      <c r="A35" s="10">
        <v>7</v>
      </c>
      <c r="B35" s="11" t="s">
        <v>45</v>
      </c>
      <c r="C35" s="26">
        <v>1</v>
      </c>
      <c r="D35" s="22">
        <v>1.1</v>
      </c>
      <c r="E35" s="14">
        <f t="shared" si="0"/>
        <v>1.1</v>
      </c>
      <c r="F35" s="15"/>
    </row>
    <row r="36" spans="1:6" s="31" customFormat="1" ht="15.75">
      <c r="A36" s="10">
        <v>8</v>
      </c>
      <c r="B36" s="11" t="s">
        <v>46</v>
      </c>
      <c r="C36" s="26">
        <v>1</v>
      </c>
      <c r="D36" s="22">
        <v>1.1</v>
      </c>
      <c r="E36" s="14">
        <f t="shared" si="0"/>
        <v>1.1</v>
      </c>
      <c r="F36" s="15"/>
    </row>
    <row r="37" spans="1:7" ht="18">
      <c r="A37" s="27"/>
      <c r="B37" s="17" t="s">
        <v>47</v>
      </c>
      <c r="C37" s="12"/>
      <c r="D37" s="13"/>
      <c r="E37" s="14"/>
      <c r="F37" s="15"/>
      <c r="G37" s="2"/>
    </row>
    <row r="38" spans="1:6" s="31" customFormat="1" ht="15.75">
      <c r="A38" s="10">
        <v>1</v>
      </c>
      <c r="B38" s="11" t="s">
        <v>48</v>
      </c>
      <c r="C38" s="26">
        <v>2</v>
      </c>
      <c r="D38" s="22">
        <v>0.35</v>
      </c>
      <c r="E38" s="14">
        <f>C38*D38</f>
        <v>0.7</v>
      </c>
      <c r="F38" s="15"/>
    </row>
    <row r="39" spans="1:6" s="31" customFormat="1" ht="15.75">
      <c r="A39" s="10">
        <v>2</v>
      </c>
      <c r="B39" s="11" t="s">
        <v>49</v>
      </c>
      <c r="C39" s="26">
        <v>2</v>
      </c>
      <c r="D39" s="22">
        <v>0.4</v>
      </c>
      <c r="E39" s="14">
        <f>C39*D39</f>
        <v>0.8</v>
      </c>
      <c r="F39" s="15"/>
    </row>
    <row r="40" spans="1:6" s="31" customFormat="1" ht="15.75">
      <c r="A40" s="10">
        <v>3</v>
      </c>
      <c r="B40" s="11" t="s">
        <v>50</v>
      </c>
      <c r="C40" s="26">
        <v>2</v>
      </c>
      <c r="D40" s="22">
        <v>0.25</v>
      </c>
      <c r="E40" s="14">
        <f>C40*D40</f>
        <v>0.5</v>
      </c>
      <c r="F40" s="15"/>
    </row>
    <row r="41" spans="1:6" s="31" customFormat="1" ht="27.75" customHeight="1">
      <c r="A41" s="10">
        <v>4</v>
      </c>
      <c r="B41" s="82" t="s">
        <v>51</v>
      </c>
      <c r="C41" s="26">
        <v>3</v>
      </c>
      <c r="D41" s="22">
        <v>1</v>
      </c>
      <c r="E41" s="14">
        <f>C41*D41</f>
        <v>3</v>
      </c>
      <c r="F41" s="15"/>
    </row>
    <row r="42" spans="1:7" ht="18">
      <c r="A42" s="27"/>
      <c r="B42" s="17" t="s">
        <v>52</v>
      </c>
      <c r="C42" s="12"/>
      <c r="D42" s="13"/>
      <c r="E42" s="14"/>
      <c r="F42" s="15"/>
      <c r="G42" s="2"/>
    </row>
    <row r="43" spans="1:6" s="31" customFormat="1" ht="30.75">
      <c r="A43" s="10">
        <v>1</v>
      </c>
      <c r="B43" s="82" t="s">
        <v>53</v>
      </c>
      <c r="C43" s="26">
        <v>10</v>
      </c>
      <c r="D43" s="22">
        <v>0.25</v>
      </c>
      <c r="E43" s="14">
        <f>C43*D43</f>
        <v>2.5</v>
      </c>
      <c r="F43" s="15"/>
    </row>
    <row r="44" spans="1:7" ht="18">
      <c r="A44" s="27"/>
      <c r="B44" s="17" t="s">
        <v>54</v>
      </c>
      <c r="C44" s="12"/>
      <c r="D44" s="13"/>
      <c r="E44" s="14"/>
      <c r="F44" s="15"/>
      <c r="G44" s="2"/>
    </row>
    <row r="45" spans="1:6" s="31" customFormat="1" ht="15.75">
      <c r="A45" s="10">
        <v>1</v>
      </c>
      <c r="B45" s="11" t="s">
        <v>55</v>
      </c>
      <c r="C45" s="26">
        <v>5</v>
      </c>
      <c r="D45" s="22">
        <v>0.85</v>
      </c>
      <c r="E45" s="14">
        <f>C45*D45</f>
        <v>4.25</v>
      </c>
      <c r="F45" s="15"/>
    </row>
    <row r="46" spans="1:6" s="31" customFormat="1" ht="15.75">
      <c r="A46" s="10">
        <v>2</v>
      </c>
      <c r="B46" s="11" t="s">
        <v>56</v>
      </c>
      <c r="C46" s="26">
        <v>15</v>
      </c>
      <c r="D46" s="22">
        <v>0.2</v>
      </c>
      <c r="E46" s="14">
        <f>C46*D46</f>
        <v>3</v>
      </c>
      <c r="F46" s="15"/>
    </row>
    <row r="47" spans="1:7" ht="18">
      <c r="A47" s="27"/>
      <c r="B47" s="17" t="s">
        <v>57</v>
      </c>
      <c r="C47" s="12"/>
      <c r="D47" s="13"/>
      <c r="E47" s="14"/>
      <c r="F47" s="15"/>
      <c r="G47" s="2"/>
    </row>
    <row r="48" spans="1:6" s="31" customFormat="1" ht="30.75">
      <c r="A48" s="10">
        <v>1</v>
      </c>
      <c r="B48" s="84" t="s">
        <v>58</v>
      </c>
      <c r="C48" s="26">
        <v>5</v>
      </c>
      <c r="D48" s="22">
        <v>1.35</v>
      </c>
      <c r="E48" s="14">
        <f aca="true" t="shared" si="1" ref="E48:E55">C48*D48</f>
        <v>6.75</v>
      </c>
      <c r="F48" s="15"/>
    </row>
    <row r="49" spans="1:6" s="31" customFormat="1" ht="15.75">
      <c r="A49" s="10">
        <v>2</v>
      </c>
      <c r="B49" s="11" t="s">
        <v>59</v>
      </c>
      <c r="C49" s="26">
        <v>7</v>
      </c>
      <c r="D49" s="22">
        <v>0.45</v>
      </c>
      <c r="E49" s="14">
        <f t="shared" si="1"/>
        <v>3.15</v>
      </c>
      <c r="F49" s="15"/>
    </row>
    <row r="50" spans="1:6" s="31" customFormat="1" ht="30.75">
      <c r="A50" s="10">
        <v>3</v>
      </c>
      <c r="B50" s="84" t="s">
        <v>60</v>
      </c>
      <c r="C50" s="26">
        <v>7</v>
      </c>
      <c r="D50" s="22">
        <v>0.5</v>
      </c>
      <c r="E50" s="14">
        <f t="shared" si="1"/>
        <v>3.5</v>
      </c>
      <c r="F50" s="15"/>
    </row>
    <row r="51" spans="1:6" s="31" customFormat="1" ht="30.75">
      <c r="A51" s="10">
        <v>4</v>
      </c>
      <c r="B51" s="84" t="s">
        <v>61</v>
      </c>
      <c r="C51" s="26">
        <v>3</v>
      </c>
      <c r="D51" s="22">
        <v>0.4</v>
      </c>
      <c r="E51" s="14">
        <f t="shared" si="1"/>
        <v>1.2000000000000002</v>
      </c>
      <c r="F51" s="15"/>
    </row>
    <row r="52" spans="1:6" s="31" customFormat="1" ht="30.75">
      <c r="A52" s="10">
        <v>5</v>
      </c>
      <c r="B52" s="84" t="s">
        <v>62</v>
      </c>
      <c r="C52" s="26">
        <v>3</v>
      </c>
      <c r="D52" s="22">
        <v>1.09</v>
      </c>
      <c r="E52" s="14">
        <f t="shared" si="1"/>
        <v>3.2700000000000005</v>
      </c>
      <c r="F52" s="15"/>
    </row>
    <row r="53" spans="1:6" s="31" customFormat="1" ht="30.75">
      <c r="A53" s="10">
        <v>6</v>
      </c>
      <c r="B53" s="84" t="s">
        <v>63</v>
      </c>
      <c r="C53" s="26">
        <v>3</v>
      </c>
      <c r="D53" s="22">
        <v>1.3</v>
      </c>
      <c r="E53" s="14">
        <f t="shared" si="1"/>
        <v>3.9000000000000004</v>
      </c>
      <c r="F53" s="15"/>
    </row>
    <row r="54" spans="1:6" s="31" customFormat="1" ht="30.75">
      <c r="A54" s="10">
        <v>7</v>
      </c>
      <c r="B54" s="84" t="s">
        <v>64</v>
      </c>
      <c r="C54" s="26">
        <v>3</v>
      </c>
      <c r="D54" s="22">
        <v>0.95</v>
      </c>
      <c r="E54" s="14">
        <f t="shared" si="1"/>
        <v>2.8499999999999996</v>
      </c>
      <c r="F54" s="15"/>
    </row>
    <row r="55" spans="1:6" s="31" customFormat="1" ht="15.75">
      <c r="A55" s="10">
        <v>8</v>
      </c>
      <c r="B55" s="11" t="s">
        <v>65</v>
      </c>
      <c r="C55" s="26">
        <v>7</v>
      </c>
      <c r="D55" s="22">
        <v>0.55</v>
      </c>
      <c r="E55" s="14">
        <f t="shared" si="1"/>
        <v>3.8500000000000005</v>
      </c>
      <c r="F55" s="15"/>
    </row>
    <row r="56" spans="1:7" ht="18">
      <c r="A56" s="27"/>
      <c r="B56" s="17" t="s">
        <v>66</v>
      </c>
      <c r="C56" s="12"/>
      <c r="D56" s="13"/>
      <c r="E56" s="14"/>
      <c r="F56" s="15"/>
      <c r="G56" s="2"/>
    </row>
    <row r="57" spans="1:6" s="31" customFormat="1" ht="15.75">
      <c r="A57" s="10">
        <v>1</v>
      </c>
      <c r="B57" s="11" t="s">
        <v>67</v>
      </c>
      <c r="C57" s="26">
        <v>3</v>
      </c>
      <c r="D57" s="22">
        <v>1.6</v>
      </c>
      <c r="E57" s="14">
        <f aca="true" t="shared" si="2" ref="E57:E62">C57*D57</f>
        <v>4.800000000000001</v>
      </c>
      <c r="F57" s="15"/>
    </row>
    <row r="58" spans="1:6" s="31" customFormat="1" ht="15.75">
      <c r="A58" s="10">
        <v>2</v>
      </c>
      <c r="B58" s="11" t="s">
        <v>68</v>
      </c>
      <c r="C58" s="26">
        <v>2</v>
      </c>
      <c r="D58" s="22">
        <v>0.4</v>
      </c>
      <c r="E58" s="14">
        <f t="shared" si="2"/>
        <v>0.8</v>
      </c>
      <c r="F58" s="15"/>
    </row>
    <row r="59" spans="1:6" s="31" customFormat="1" ht="15.75">
      <c r="A59" s="10">
        <v>3</v>
      </c>
      <c r="B59" s="11" t="s">
        <v>69</v>
      </c>
      <c r="C59" s="26">
        <v>3</v>
      </c>
      <c r="D59" s="22">
        <v>0.65</v>
      </c>
      <c r="E59" s="14">
        <f t="shared" si="2"/>
        <v>1.9500000000000002</v>
      </c>
      <c r="F59" s="15"/>
    </row>
    <row r="60" spans="1:6" s="31" customFormat="1" ht="15.75">
      <c r="A60" s="10">
        <v>4</v>
      </c>
      <c r="B60" s="11" t="s">
        <v>70</v>
      </c>
      <c r="C60" s="21">
        <v>3</v>
      </c>
      <c r="D60" s="22">
        <v>0.65</v>
      </c>
      <c r="E60" s="14">
        <f t="shared" si="2"/>
        <v>1.9500000000000002</v>
      </c>
      <c r="F60" s="15"/>
    </row>
    <row r="61" spans="1:6" s="31" customFormat="1" ht="15.75">
      <c r="A61" s="10">
        <v>5</v>
      </c>
      <c r="B61" s="11" t="s">
        <v>71</v>
      </c>
      <c r="C61" s="21">
        <v>3</v>
      </c>
      <c r="D61" s="22">
        <v>0.35</v>
      </c>
      <c r="E61" s="14">
        <f t="shared" si="2"/>
        <v>1.0499999999999998</v>
      </c>
      <c r="F61" s="15"/>
    </row>
    <row r="62" spans="1:6" s="31" customFormat="1" ht="33.75" customHeight="1">
      <c r="A62" s="10">
        <v>6</v>
      </c>
      <c r="B62" s="84" t="s">
        <v>72</v>
      </c>
      <c r="C62" s="21">
        <v>1</v>
      </c>
      <c r="D62" s="22">
        <v>3.1</v>
      </c>
      <c r="E62" s="14">
        <f t="shared" si="2"/>
        <v>3.1</v>
      </c>
      <c r="F62" s="15"/>
    </row>
    <row r="63" spans="1:7" ht="18">
      <c r="A63" s="27"/>
      <c r="B63" s="17" t="s">
        <v>73</v>
      </c>
      <c r="C63" s="12"/>
      <c r="D63" s="13"/>
      <c r="E63" s="14"/>
      <c r="F63" s="15"/>
      <c r="G63" s="2"/>
    </row>
    <row r="64" spans="1:6" s="31" customFormat="1" ht="15.75">
      <c r="A64" s="10">
        <v>2</v>
      </c>
      <c r="B64" s="11" t="s">
        <v>75</v>
      </c>
      <c r="C64" s="26">
        <v>1</v>
      </c>
      <c r="D64" s="22">
        <v>10</v>
      </c>
      <c r="E64" s="14">
        <f>C64*D64</f>
        <v>10</v>
      </c>
      <c r="F64" s="15"/>
    </row>
    <row r="65" spans="1:67" s="30" customFormat="1" ht="18">
      <c r="A65" s="27"/>
      <c r="B65" s="17" t="s">
        <v>78</v>
      </c>
      <c r="C65" s="12"/>
      <c r="D65" s="13"/>
      <c r="E65" s="14"/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</row>
    <row r="66" spans="1:6" s="31" customFormat="1" ht="15.75">
      <c r="A66" s="10">
        <v>2</v>
      </c>
      <c r="B66" s="11" t="s">
        <v>80</v>
      </c>
      <c r="C66" s="26">
        <v>3</v>
      </c>
      <c r="D66" s="22">
        <v>0.75</v>
      </c>
      <c r="E66" s="14">
        <f>C66*D66</f>
        <v>2.25</v>
      </c>
      <c r="F66" s="15"/>
    </row>
    <row r="67" spans="1:6" s="31" customFormat="1" ht="15.75">
      <c r="A67" s="10">
        <v>4</v>
      </c>
      <c r="B67" s="84" t="s">
        <v>82</v>
      </c>
      <c r="C67" s="26">
        <v>2</v>
      </c>
      <c r="D67" s="22">
        <v>0.55</v>
      </c>
      <c r="E67" s="14">
        <f>C67*D67</f>
        <v>1.1</v>
      </c>
      <c r="F67" s="15"/>
    </row>
    <row r="68" spans="1:6" s="31" customFormat="1" ht="30.75">
      <c r="A68" s="10">
        <v>5</v>
      </c>
      <c r="B68" s="84" t="s">
        <v>83</v>
      </c>
      <c r="C68" s="26">
        <v>1</v>
      </c>
      <c r="D68" s="22">
        <v>2</v>
      </c>
      <c r="E68" s="14">
        <f>C68*D68</f>
        <v>2</v>
      </c>
      <c r="F68" s="15"/>
    </row>
    <row r="69" spans="1:7" ht="18">
      <c r="A69" s="27"/>
      <c r="B69" s="17" t="s">
        <v>84</v>
      </c>
      <c r="C69" s="12"/>
      <c r="D69" s="13"/>
      <c r="E69" s="14"/>
      <c r="F69" s="15"/>
      <c r="G69" s="2"/>
    </row>
    <row r="70" spans="1:6" s="31" customFormat="1" ht="30.75">
      <c r="A70" s="10">
        <v>1</v>
      </c>
      <c r="B70" s="84" t="s">
        <v>85</v>
      </c>
      <c r="C70" s="26">
        <v>4</v>
      </c>
      <c r="D70" s="22">
        <v>1.45</v>
      </c>
      <c r="E70" s="14">
        <f>C70*D70</f>
        <v>5.8</v>
      </c>
      <c r="F70" s="15"/>
    </row>
    <row r="71" spans="1:6" s="31" customFormat="1" ht="30.75">
      <c r="A71" s="10">
        <v>2</v>
      </c>
      <c r="B71" s="84" t="s">
        <v>86</v>
      </c>
      <c r="C71" s="26">
        <v>12</v>
      </c>
      <c r="D71" s="22">
        <v>1.45</v>
      </c>
      <c r="E71" s="14">
        <f>C71*D71</f>
        <v>17.4</v>
      </c>
      <c r="F71" s="15"/>
    </row>
    <row r="72" spans="1:7" ht="18">
      <c r="A72" s="27"/>
      <c r="B72" s="17" t="s">
        <v>91</v>
      </c>
      <c r="C72" s="12"/>
      <c r="D72" s="13"/>
      <c r="E72" s="14"/>
      <c r="F72" s="15"/>
      <c r="G72" s="2"/>
    </row>
    <row r="73" spans="1:6" s="31" customFormat="1" ht="30.75">
      <c r="A73" s="10">
        <v>2</v>
      </c>
      <c r="B73" s="84" t="s">
        <v>93</v>
      </c>
      <c r="C73" s="26">
        <v>3</v>
      </c>
      <c r="D73" s="22">
        <v>2.05</v>
      </c>
      <c r="E73" s="14">
        <f>C73*D73</f>
        <v>6.1499999999999995</v>
      </c>
      <c r="F73" s="15"/>
    </row>
    <row r="74" spans="1:5" s="31" customFormat="1" ht="30.75">
      <c r="A74" s="10">
        <v>4</v>
      </c>
      <c r="B74" s="84" t="s">
        <v>95</v>
      </c>
      <c r="C74" s="26">
        <v>3</v>
      </c>
      <c r="D74" s="22">
        <v>2.45</v>
      </c>
      <c r="E74" s="14">
        <f>C74*D74</f>
        <v>7.3500000000000005</v>
      </c>
    </row>
    <row r="75" spans="1:6" s="31" customFormat="1" ht="30.75">
      <c r="A75" s="10">
        <v>6</v>
      </c>
      <c r="B75" s="84" t="s">
        <v>97</v>
      </c>
      <c r="C75" s="85">
        <v>3</v>
      </c>
      <c r="D75" s="22">
        <v>1.2</v>
      </c>
      <c r="E75" s="14">
        <f>C75*D75</f>
        <v>3.5999999999999996</v>
      </c>
      <c r="F75" s="32"/>
    </row>
    <row r="76" spans="1:6" s="31" customFormat="1" ht="30.75">
      <c r="A76" s="10">
        <v>7</v>
      </c>
      <c r="B76" s="84" t="s">
        <v>98</v>
      </c>
      <c r="C76" s="85">
        <v>7</v>
      </c>
      <c r="D76" s="22">
        <v>1.4</v>
      </c>
      <c r="E76" s="14">
        <f>C76*D76</f>
        <v>9.799999999999999</v>
      </c>
      <c r="F76" s="32"/>
    </row>
    <row r="77" spans="1:7" ht="18">
      <c r="A77" s="27"/>
      <c r="B77" s="17" t="s">
        <v>99</v>
      </c>
      <c r="C77" s="33"/>
      <c r="D77" s="13"/>
      <c r="E77" s="14"/>
      <c r="F77" s="32"/>
      <c r="G77" s="2"/>
    </row>
    <row r="78" spans="1:6" s="31" customFormat="1" ht="15.75">
      <c r="A78" s="10">
        <v>2</v>
      </c>
      <c r="B78" s="11" t="s">
        <v>101</v>
      </c>
      <c r="C78" s="85">
        <v>17</v>
      </c>
      <c r="D78" s="22">
        <v>0.2</v>
      </c>
      <c r="E78" s="14">
        <f>C78*D78</f>
        <v>3.4000000000000004</v>
      </c>
      <c r="F78" s="34"/>
    </row>
    <row r="79" spans="1:6" s="31" customFormat="1" ht="15.75">
      <c r="A79" s="10">
        <v>4</v>
      </c>
      <c r="B79" s="11" t="s">
        <v>103</v>
      </c>
      <c r="C79" s="38">
        <v>12</v>
      </c>
      <c r="D79" s="22">
        <v>0.45</v>
      </c>
      <c r="E79" s="14">
        <f>C79*D79</f>
        <v>5.4</v>
      </c>
      <c r="F79" s="34"/>
    </row>
    <row r="80" spans="1:6" s="31" customFormat="1" ht="15.75">
      <c r="A80" s="10">
        <v>5</v>
      </c>
      <c r="B80" s="11" t="s">
        <v>104</v>
      </c>
      <c r="C80" s="87">
        <v>3</v>
      </c>
      <c r="D80" s="22">
        <v>0.2</v>
      </c>
      <c r="E80" s="14">
        <f>C80*D80</f>
        <v>0.6000000000000001</v>
      </c>
      <c r="F80" s="34"/>
    </row>
    <row r="81" spans="1:6" s="31" customFormat="1" ht="15.75">
      <c r="A81" s="10">
        <v>7</v>
      </c>
      <c r="B81" s="84" t="s">
        <v>106</v>
      </c>
      <c r="C81" s="38">
        <v>5</v>
      </c>
      <c r="D81" s="22">
        <v>0.79</v>
      </c>
      <c r="E81" s="14">
        <f>C81*D81</f>
        <v>3.95</v>
      </c>
      <c r="F81" s="34"/>
    </row>
    <row r="82" spans="1:7" ht="18">
      <c r="A82" s="27"/>
      <c r="B82" s="35" t="s">
        <v>109</v>
      </c>
      <c r="C82" s="36"/>
      <c r="D82" s="13"/>
      <c r="E82" s="14"/>
      <c r="F82" s="34"/>
      <c r="G82" s="2"/>
    </row>
    <row r="83" spans="1:6" s="31" customFormat="1" ht="15.75">
      <c r="A83" s="10">
        <v>4</v>
      </c>
      <c r="B83" s="84" t="s">
        <v>113</v>
      </c>
      <c r="C83" s="38">
        <v>3</v>
      </c>
      <c r="D83" s="22">
        <v>6.3</v>
      </c>
      <c r="E83" s="14">
        <f>C83*D83</f>
        <v>18.9</v>
      </c>
      <c r="F83" s="34"/>
    </row>
    <row r="84" spans="1:6" s="31" customFormat="1" ht="15.75">
      <c r="A84" s="10">
        <v>6</v>
      </c>
      <c r="B84" s="84" t="s">
        <v>115</v>
      </c>
      <c r="C84" s="38">
        <v>3</v>
      </c>
      <c r="D84" s="22">
        <v>1.15</v>
      </c>
      <c r="E84" s="14">
        <f>C84*D84</f>
        <v>3.4499999999999997</v>
      </c>
      <c r="F84" s="34"/>
    </row>
    <row r="85" spans="1:6" s="31" customFormat="1" ht="15.75">
      <c r="A85" s="10">
        <v>9</v>
      </c>
      <c r="B85" s="11" t="s">
        <v>118</v>
      </c>
      <c r="C85" s="38">
        <v>1</v>
      </c>
      <c r="D85" s="22">
        <v>1.2</v>
      </c>
      <c r="E85" s="14">
        <f>C85*D85</f>
        <v>1.2</v>
      </c>
      <c r="F85" s="34"/>
    </row>
    <row r="86" spans="1:7" ht="24.75" customHeight="1">
      <c r="A86" s="27"/>
      <c r="B86" s="17" t="s">
        <v>119</v>
      </c>
      <c r="C86" s="37"/>
      <c r="D86" s="13"/>
      <c r="E86" s="14"/>
      <c r="F86" s="34"/>
      <c r="G86" s="2"/>
    </row>
    <row r="87" spans="1:6" s="31" customFormat="1" ht="15.75">
      <c r="A87" s="10">
        <v>1</v>
      </c>
      <c r="B87" s="84" t="s">
        <v>120</v>
      </c>
      <c r="C87" s="38">
        <v>1</v>
      </c>
      <c r="D87" s="22">
        <v>2</v>
      </c>
      <c r="E87" s="14">
        <f>C87*D87</f>
        <v>2</v>
      </c>
      <c r="F87" s="34"/>
    </row>
    <row r="88" spans="1:6" s="31" customFormat="1" ht="30.75">
      <c r="A88" s="10">
        <v>3</v>
      </c>
      <c r="B88" s="84" t="s">
        <v>122</v>
      </c>
      <c r="C88" s="38">
        <v>5</v>
      </c>
      <c r="D88" s="22">
        <v>1.25</v>
      </c>
      <c r="E88" s="14">
        <f>C88*D88</f>
        <v>6.25</v>
      </c>
      <c r="F88" s="34"/>
    </row>
    <row r="89" spans="1:6" s="31" customFormat="1" ht="30.75">
      <c r="A89" s="10">
        <v>4</v>
      </c>
      <c r="B89" s="86" t="s">
        <v>123</v>
      </c>
      <c r="C89" s="87">
        <v>1</v>
      </c>
      <c r="D89" s="22">
        <v>7.2</v>
      </c>
      <c r="E89" s="14">
        <f>C89*D89</f>
        <v>7.2</v>
      </c>
      <c r="F89" s="34"/>
    </row>
    <row r="90" spans="1:7" ht="36">
      <c r="A90" s="27"/>
      <c r="B90" s="17" t="s">
        <v>125</v>
      </c>
      <c r="C90" s="37"/>
      <c r="D90" s="13"/>
      <c r="E90" s="14"/>
      <c r="F90" s="34"/>
      <c r="G90" s="2"/>
    </row>
    <row r="91" spans="1:6" s="31" customFormat="1" ht="15.75">
      <c r="A91" s="10">
        <v>1</v>
      </c>
      <c r="B91" s="11" t="s">
        <v>126</v>
      </c>
      <c r="C91" s="38">
        <v>50</v>
      </c>
      <c r="D91" s="22">
        <v>0.05</v>
      </c>
      <c r="E91" s="14">
        <f aca="true" t="shared" si="3" ref="E91:E96">C91*D91</f>
        <v>2.5</v>
      </c>
      <c r="F91" s="34"/>
    </row>
    <row r="92" spans="1:6" s="31" customFormat="1" ht="15.75">
      <c r="A92" s="10">
        <v>2</v>
      </c>
      <c r="B92" s="11" t="s">
        <v>127</v>
      </c>
      <c r="C92" s="38">
        <v>30</v>
      </c>
      <c r="D92" s="22">
        <v>0.1</v>
      </c>
      <c r="E92" s="14">
        <f t="shared" si="3"/>
        <v>3</v>
      </c>
      <c r="F92" s="34"/>
    </row>
    <row r="93" spans="1:6" s="31" customFormat="1" ht="15.75">
      <c r="A93" s="10">
        <v>3</v>
      </c>
      <c r="B93" s="11" t="s">
        <v>128</v>
      </c>
      <c r="C93" s="38">
        <v>1</v>
      </c>
      <c r="D93" s="22">
        <v>6.5</v>
      </c>
      <c r="E93" s="14">
        <f t="shared" si="3"/>
        <v>6.5</v>
      </c>
      <c r="F93" s="34"/>
    </row>
    <row r="94" spans="1:6" s="31" customFormat="1" ht="15.75">
      <c r="A94" s="10">
        <v>4</v>
      </c>
      <c r="B94" s="84" t="s">
        <v>129</v>
      </c>
      <c r="C94" s="38">
        <v>1</v>
      </c>
      <c r="D94" s="22">
        <v>4.5</v>
      </c>
      <c r="E94" s="14">
        <f t="shared" si="3"/>
        <v>4.5</v>
      </c>
      <c r="F94" s="34"/>
    </row>
    <row r="95" spans="1:6" s="31" customFormat="1" ht="15.75">
      <c r="A95" s="10">
        <v>5</v>
      </c>
      <c r="B95" s="84" t="s">
        <v>130</v>
      </c>
      <c r="C95" s="38">
        <v>3</v>
      </c>
      <c r="D95" s="22">
        <v>0.65</v>
      </c>
      <c r="E95" s="14">
        <f t="shared" si="3"/>
        <v>1.9500000000000002</v>
      </c>
      <c r="F95" s="34"/>
    </row>
    <row r="96" spans="1:6" s="31" customFormat="1" ht="30.75">
      <c r="A96" s="10">
        <v>6</v>
      </c>
      <c r="B96" s="86" t="s">
        <v>131</v>
      </c>
      <c r="C96" s="87">
        <v>3</v>
      </c>
      <c r="D96" s="22">
        <v>0.75</v>
      </c>
      <c r="E96" s="14">
        <f t="shared" si="3"/>
        <v>2.25</v>
      </c>
      <c r="F96" s="34"/>
    </row>
    <row r="97" spans="1:7" ht="18">
      <c r="A97" s="25"/>
      <c r="B97" s="40" t="s">
        <v>152</v>
      </c>
      <c r="C97" s="41"/>
      <c r="D97" s="42"/>
      <c r="E97" s="19">
        <f>SUM(E7:E96)</f>
        <v>268.21999999999997</v>
      </c>
      <c r="F97" s="34"/>
      <c r="G97" s="2"/>
    </row>
    <row r="98" spans="1:7" ht="18">
      <c r="A98" s="25"/>
      <c r="B98" s="43" t="s">
        <v>153</v>
      </c>
      <c r="C98" s="44"/>
      <c r="D98" s="44"/>
      <c r="E98" s="19">
        <f>E97*23%</f>
        <v>61.690599999999996</v>
      </c>
      <c r="F98" s="34"/>
      <c r="G98" s="2"/>
    </row>
    <row r="99" spans="1:7" ht="18">
      <c r="A99" s="25"/>
      <c r="B99" s="43" t="s">
        <v>154</v>
      </c>
      <c r="C99" s="44"/>
      <c r="D99" s="44"/>
      <c r="E99" s="19">
        <f>E97+E98</f>
        <v>329.9106</v>
      </c>
      <c r="F99" s="34"/>
      <c r="G99" s="2"/>
    </row>
    <row r="100" spans="1:7" ht="11.25" customHeight="1">
      <c r="A100" s="45"/>
      <c r="B100" s="46"/>
      <c r="C100" s="47"/>
      <c r="D100" s="48"/>
      <c r="E100" s="49"/>
      <c r="F100" s="49"/>
      <c r="G100" s="2"/>
    </row>
    <row r="101" spans="1:7" ht="1.5" customHeight="1" hidden="1">
      <c r="A101" s="45"/>
      <c r="B101" s="95"/>
      <c r="C101" s="96"/>
      <c r="D101" s="96"/>
      <c r="E101" s="96"/>
      <c r="F101" s="96"/>
      <c r="G101" s="2"/>
    </row>
    <row r="102" spans="1:7" ht="15" hidden="1">
      <c r="A102" s="45"/>
      <c r="B102" s="95"/>
      <c r="C102" s="96"/>
      <c r="D102" s="96"/>
      <c r="E102" s="96"/>
      <c r="F102" s="96"/>
      <c r="G102" s="2"/>
    </row>
    <row r="103" spans="1:7" ht="1.5" customHeight="1" hidden="1">
      <c r="A103" s="45"/>
      <c r="B103" s="95"/>
      <c r="C103" s="96"/>
      <c r="D103" s="96"/>
      <c r="E103" s="96"/>
      <c r="F103" s="96"/>
      <c r="G103" s="2"/>
    </row>
    <row r="104" spans="1:7" ht="15.75" hidden="1">
      <c r="A104" s="45"/>
      <c r="B104" s="50"/>
      <c r="C104" s="51"/>
      <c r="D104" s="52"/>
      <c r="E104" s="53"/>
      <c r="F104" s="50"/>
      <c r="G104" s="2"/>
    </row>
    <row r="105" spans="2:7" ht="15.75">
      <c r="B105" s="58"/>
      <c r="F105" s="2"/>
      <c r="G105" s="2"/>
    </row>
    <row r="106" spans="2:7" ht="15.75">
      <c r="B106" s="58"/>
      <c r="F106" s="2"/>
      <c r="G106" s="2"/>
    </row>
    <row r="107" spans="2:7" ht="15.75">
      <c r="B107" s="60"/>
      <c r="F107" s="2"/>
      <c r="G107" s="2"/>
    </row>
    <row r="108" spans="6:7" ht="12.75">
      <c r="F108" s="2"/>
      <c r="G108" s="2"/>
    </row>
    <row r="109" spans="6:7" ht="12.75">
      <c r="F109" s="2"/>
      <c r="G109" s="2"/>
    </row>
    <row r="110" spans="1:7" ht="12.75">
      <c r="A110" s="61"/>
      <c r="B110" s="62"/>
      <c r="C110" s="62"/>
      <c r="D110" s="63"/>
      <c r="E110" s="64"/>
      <c r="F110" s="2"/>
      <c r="G110" s="2"/>
    </row>
    <row r="111" spans="1:7" ht="8.25" customHeight="1" hidden="1">
      <c r="A111" s="61"/>
      <c r="C111" s="62"/>
      <c r="D111" s="63"/>
      <c r="E111" s="64"/>
      <c r="F111" s="2"/>
      <c r="G111" s="2"/>
    </row>
    <row r="112" spans="1:7" ht="12.75" hidden="1">
      <c r="A112" s="61"/>
      <c r="C112" s="62"/>
      <c r="D112" s="63"/>
      <c r="E112" s="65"/>
      <c r="F112" s="2"/>
      <c r="G112" s="2"/>
    </row>
    <row r="113" spans="1:7" ht="12.75" hidden="1">
      <c r="A113" s="61"/>
      <c r="C113" s="62"/>
      <c r="D113" s="63"/>
      <c r="E113" s="64"/>
      <c r="F113" s="2"/>
      <c r="G113" s="2"/>
    </row>
    <row r="114" spans="2:7" ht="12.75" hidden="1">
      <c r="B114" s="29"/>
      <c r="C114" s="66"/>
      <c r="D114" s="63"/>
      <c r="F114" s="2"/>
      <c r="G114" s="2"/>
    </row>
    <row r="115" spans="2:7" ht="12.75" hidden="1">
      <c r="B115" s="29"/>
      <c r="C115" s="66"/>
      <c r="D115" s="63"/>
      <c r="F115" s="2"/>
      <c r="G115" s="2"/>
    </row>
    <row r="116" spans="2:7" ht="12.75" hidden="1">
      <c r="B116" s="54"/>
      <c r="C116" s="66"/>
      <c r="D116" s="63"/>
      <c r="F116" s="2"/>
      <c r="G116" s="2"/>
    </row>
    <row r="117" spans="2:7" ht="12.75" hidden="1">
      <c r="B117" s="54"/>
      <c r="C117" s="66"/>
      <c r="D117" s="63"/>
      <c r="E117" s="67" t="s">
        <v>155</v>
      </c>
      <c r="F117" s="2"/>
      <c r="G117" s="2"/>
    </row>
    <row r="118" spans="2:7" ht="12.75">
      <c r="B118" s="68"/>
      <c r="C118" s="69"/>
      <c r="D118" s="70"/>
      <c r="E118" s="71"/>
      <c r="F118" s="1"/>
      <c r="G118" s="2"/>
    </row>
    <row r="119" spans="2:7" ht="12.75">
      <c r="B119" s="68"/>
      <c r="C119" s="69"/>
      <c r="D119" s="72"/>
      <c r="E119" s="73"/>
      <c r="F119" s="1"/>
      <c r="G119" s="2"/>
    </row>
    <row r="120" spans="2:5" ht="12.75">
      <c r="B120" s="68"/>
      <c r="C120" s="69"/>
      <c r="D120" s="72"/>
      <c r="E120" s="73"/>
    </row>
    <row r="121" spans="2:5" ht="12.75">
      <c r="B121" s="68"/>
      <c r="C121" s="69"/>
      <c r="D121" s="72"/>
      <c r="E121" s="73"/>
    </row>
    <row r="122" spans="2:5" ht="12.75">
      <c r="B122" s="68"/>
      <c r="C122" s="69"/>
      <c r="D122" s="72"/>
      <c r="E122" s="73"/>
    </row>
    <row r="123" spans="2:5" ht="12.75">
      <c r="B123" s="68"/>
      <c r="C123" s="69"/>
      <c r="D123" s="72"/>
      <c r="E123" s="73"/>
    </row>
    <row r="124" spans="2:5" ht="12.75">
      <c r="B124" s="68"/>
      <c r="C124" s="69"/>
      <c r="D124" s="75"/>
      <c r="E124" s="73"/>
    </row>
    <row r="125" spans="2:5" ht="12.75">
      <c r="B125" s="68"/>
      <c r="C125" s="69"/>
      <c r="D125" s="75"/>
      <c r="E125" s="73"/>
    </row>
    <row r="126" spans="2:5" ht="12.75">
      <c r="B126" s="68"/>
      <c r="C126" s="69"/>
      <c r="D126" s="75"/>
      <c r="E126" s="73"/>
    </row>
    <row r="127" ht="12.75">
      <c r="F127" s="76"/>
    </row>
    <row r="128" ht="12.75">
      <c r="F128" s="76"/>
    </row>
    <row r="129" ht="12.75">
      <c r="F129" s="76"/>
    </row>
    <row r="130" ht="12.75">
      <c r="F130" s="76"/>
    </row>
    <row r="134" ht="12.75">
      <c r="F134" s="77"/>
    </row>
    <row r="136" ht="12.75">
      <c r="F136" s="65"/>
    </row>
    <row r="137" ht="12.75">
      <c r="F137" s="65"/>
    </row>
    <row r="138" ht="12.75">
      <c r="F138" s="65"/>
    </row>
    <row r="139" ht="12.75">
      <c r="F139" s="65"/>
    </row>
    <row r="143" ht="12.75">
      <c r="F143" s="67"/>
    </row>
    <row r="144" ht="12.75">
      <c r="F144" s="78"/>
    </row>
    <row r="145" ht="12.75">
      <c r="F145" s="79"/>
    </row>
    <row r="146" ht="12.75">
      <c r="F146" s="79"/>
    </row>
    <row r="147" ht="12.75">
      <c r="F147" s="79"/>
    </row>
    <row r="148" ht="12.75">
      <c r="F148" s="79"/>
    </row>
    <row r="149" ht="12.75">
      <c r="F149" s="79"/>
    </row>
    <row r="150" ht="12.75">
      <c r="F150" s="79"/>
    </row>
    <row r="151" ht="12.75">
      <c r="F151" s="79"/>
    </row>
    <row r="152" ht="12.75">
      <c r="F152" s="79"/>
    </row>
  </sheetData>
  <mergeCells count="9">
    <mergeCell ref="B101:F101"/>
    <mergeCell ref="B102:F102"/>
    <mergeCell ref="B103:F103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85" zoomScaleSheetLayoutView="85" workbookViewId="0" topLeftCell="A1">
      <selection activeCell="A46" sqref="A1:E46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161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7</v>
      </c>
      <c r="B7" s="81" t="s">
        <v>12</v>
      </c>
      <c r="C7" s="21">
        <v>2</v>
      </c>
      <c r="D7" s="22">
        <v>0.33</v>
      </c>
      <c r="E7" s="14">
        <f>C7*D7</f>
        <v>0.66</v>
      </c>
      <c r="F7" s="15"/>
    </row>
    <row r="8" spans="1:6" s="31" customFormat="1" ht="15.75">
      <c r="A8" s="80">
        <v>8</v>
      </c>
      <c r="B8" s="81" t="s">
        <v>13</v>
      </c>
      <c r="C8" s="21">
        <v>7</v>
      </c>
      <c r="D8" s="22">
        <v>0.33</v>
      </c>
      <c r="E8" s="14">
        <f>C8*D8</f>
        <v>2.31</v>
      </c>
      <c r="F8" s="15"/>
    </row>
    <row r="9" spans="1:7" ht="18">
      <c r="A9" s="20"/>
      <c r="B9" s="17" t="s">
        <v>25</v>
      </c>
      <c r="C9" s="24"/>
      <c r="D9" s="13"/>
      <c r="E9" s="14"/>
      <c r="F9" s="15"/>
      <c r="G9" s="2"/>
    </row>
    <row r="10" spans="1:6" s="31" customFormat="1" ht="15.75">
      <c r="A10" s="80">
        <v>1</v>
      </c>
      <c r="B10" s="82" t="s">
        <v>26</v>
      </c>
      <c r="C10" s="21">
        <v>3</v>
      </c>
      <c r="D10" s="22">
        <v>0.3</v>
      </c>
      <c r="E10" s="14">
        <f>C10*D10</f>
        <v>0.8999999999999999</v>
      </c>
      <c r="F10" s="15"/>
    </row>
    <row r="11" spans="1:6" s="31" customFormat="1" ht="33.75" customHeight="1">
      <c r="A11" s="80">
        <v>2</v>
      </c>
      <c r="B11" s="82" t="s">
        <v>27</v>
      </c>
      <c r="C11" s="21">
        <v>1</v>
      </c>
      <c r="D11" s="22">
        <v>0.3</v>
      </c>
      <c r="E11" s="14">
        <f>C11*D11</f>
        <v>0.3</v>
      </c>
      <c r="F11" s="15"/>
    </row>
    <row r="12" spans="1:7" ht="18">
      <c r="A12" s="20"/>
      <c r="B12" s="17" t="s">
        <v>30</v>
      </c>
      <c r="C12" s="24"/>
      <c r="D12" s="13"/>
      <c r="E12" s="14"/>
      <c r="F12" s="15"/>
      <c r="G12" s="2"/>
    </row>
    <row r="13" spans="1:6" s="31" customFormat="1" ht="15.75">
      <c r="A13" s="10">
        <v>5</v>
      </c>
      <c r="B13" s="11" t="s">
        <v>35</v>
      </c>
      <c r="C13" s="26">
        <v>17</v>
      </c>
      <c r="D13" s="22">
        <v>1.65</v>
      </c>
      <c r="E13" s="14">
        <f>C13*D13</f>
        <v>28.049999999999997</v>
      </c>
      <c r="F13" s="15"/>
    </row>
    <row r="14" spans="1:7" ht="18">
      <c r="A14" s="10"/>
      <c r="B14" s="17" t="s">
        <v>38</v>
      </c>
      <c r="C14" s="26"/>
      <c r="D14" s="22"/>
      <c r="E14" s="14"/>
      <c r="F14" s="15"/>
      <c r="G14" s="2"/>
    </row>
    <row r="15" spans="1:6" s="31" customFormat="1" ht="15.75">
      <c r="A15" s="10">
        <v>1</v>
      </c>
      <c r="B15" s="11" t="s">
        <v>39</v>
      </c>
      <c r="C15" s="26">
        <v>1</v>
      </c>
      <c r="D15" s="22">
        <v>1.9</v>
      </c>
      <c r="E15" s="14">
        <f>C15*D15</f>
        <v>1.9</v>
      </c>
      <c r="F15" s="15"/>
    </row>
    <row r="16" spans="1:6" s="31" customFormat="1" ht="15.75">
      <c r="A16" s="10">
        <v>2</v>
      </c>
      <c r="B16" s="11" t="s">
        <v>40</v>
      </c>
      <c r="C16" s="26">
        <v>2</v>
      </c>
      <c r="D16" s="22">
        <v>0.6</v>
      </c>
      <c r="E16" s="14">
        <f>C16*D16</f>
        <v>1.2</v>
      </c>
      <c r="F16" s="15"/>
    </row>
    <row r="17" spans="1:6" s="31" customFormat="1" ht="15.75">
      <c r="A17" s="10">
        <v>3</v>
      </c>
      <c r="B17" s="11" t="s">
        <v>41</v>
      </c>
      <c r="C17" s="26">
        <v>2</v>
      </c>
      <c r="D17" s="22">
        <v>1</v>
      </c>
      <c r="E17" s="14">
        <f>C17*D17</f>
        <v>2</v>
      </c>
      <c r="F17" s="15"/>
    </row>
    <row r="18" spans="1:6" s="31" customFormat="1" ht="15.75">
      <c r="A18" s="10">
        <v>7</v>
      </c>
      <c r="B18" s="11" t="s">
        <v>45</v>
      </c>
      <c r="C18" s="26">
        <v>1</v>
      </c>
      <c r="D18" s="22">
        <v>1.1</v>
      </c>
      <c r="E18" s="14">
        <f>C18*D18</f>
        <v>1.1</v>
      </c>
      <c r="F18" s="15"/>
    </row>
    <row r="19" spans="1:6" s="31" customFormat="1" ht="15.75">
      <c r="A19" s="10">
        <v>8</v>
      </c>
      <c r="B19" s="11" t="s">
        <v>46</v>
      </c>
      <c r="C19" s="26">
        <v>1</v>
      </c>
      <c r="D19" s="22">
        <v>1.1</v>
      </c>
      <c r="E19" s="14">
        <f>C19*D19</f>
        <v>1.1</v>
      </c>
      <c r="F19" s="15"/>
    </row>
    <row r="20" spans="1:7" ht="18">
      <c r="A20" s="27"/>
      <c r="B20" s="17" t="s">
        <v>47</v>
      </c>
      <c r="C20" s="12"/>
      <c r="D20" s="13"/>
      <c r="E20" s="14"/>
      <c r="F20" s="15"/>
      <c r="G20" s="2"/>
    </row>
    <row r="21" spans="1:6" s="31" customFormat="1" ht="15.75">
      <c r="A21" s="10">
        <v>1</v>
      </c>
      <c r="B21" s="11" t="s">
        <v>48</v>
      </c>
      <c r="C21" s="26">
        <v>2</v>
      </c>
      <c r="D21" s="22">
        <v>0.35</v>
      </c>
      <c r="E21" s="14">
        <f>C21*D21</f>
        <v>0.7</v>
      </c>
      <c r="F21" s="15"/>
    </row>
    <row r="22" spans="1:6" s="31" customFormat="1" ht="15.75">
      <c r="A22" s="10">
        <v>4</v>
      </c>
      <c r="B22" s="82" t="s">
        <v>51</v>
      </c>
      <c r="C22" s="26">
        <v>4</v>
      </c>
      <c r="D22" s="22">
        <v>1</v>
      </c>
      <c r="E22" s="14">
        <f>C22*D22</f>
        <v>4</v>
      </c>
      <c r="F22" s="15"/>
    </row>
    <row r="23" spans="1:7" ht="18">
      <c r="A23" s="27"/>
      <c r="B23" s="17" t="s">
        <v>57</v>
      </c>
      <c r="C23" s="12"/>
      <c r="D23" s="13"/>
      <c r="E23" s="14"/>
      <c r="F23" s="15"/>
      <c r="G23" s="2"/>
    </row>
    <row r="24" spans="1:6" s="31" customFormat="1" ht="30.75">
      <c r="A24" s="10">
        <v>7</v>
      </c>
      <c r="B24" s="84" t="s">
        <v>64</v>
      </c>
      <c r="C24" s="26">
        <v>2</v>
      </c>
      <c r="D24" s="22">
        <v>0.95</v>
      </c>
      <c r="E24" s="14">
        <f>C24*D24</f>
        <v>1.9</v>
      </c>
      <c r="F24" s="15"/>
    </row>
    <row r="25" spans="1:6" s="31" customFormat="1" ht="15.75">
      <c r="A25" s="10">
        <v>8</v>
      </c>
      <c r="B25" s="11" t="s">
        <v>65</v>
      </c>
      <c r="C25" s="26">
        <v>4</v>
      </c>
      <c r="D25" s="22">
        <v>0.55</v>
      </c>
      <c r="E25" s="14">
        <f>C25*D25</f>
        <v>2.2</v>
      </c>
      <c r="F25" s="15"/>
    </row>
    <row r="26" spans="1:7" ht="18">
      <c r="A26" s="27"/>
      <c r="B26" s="17" t="s">
        <v>66</v>
      </c>
      <c r="C26" s="12"/>
      <c r="D26" s="13"/>
      <c r="E26" s="14"/>
      <c r="F26" s="15"/>
      <c r="G26" s="2"/>
    </row>
    <row r="27" spans="1:6" s="31" customFormat="1" ht="15.75">
      <c r="A27" s="10">
        <v>1</v>
      </c>
      <c r="B27" s="11" t="s">
        <v>67</v>
      </c>
      <c r="C27" s="26">
        <v>1</v>
      </c>
      <c r="D27" s="22">
        <v>1.6</v>
      </c>
      <c r="E27" s="14">
        <f>C27*D27</f>
        <v>1.6</v>
      </c>
      <c r="F27" s="15"/>
    </row>
    <row r="28" spans="1:7" ht="18">
      <c r="A28" s="27"/>
      <c r="B28" s="17" t="s">
        <v>73</v>
      </c>
      <c r="C28" s="12"/>
      <c r="D28" s="13"/>
      <c r="E28" s="14"/>
      <c r="F28" s="15"/>
      <c r="G28" s="2"/>
    </row>
    <row r="29" spans="1:6" s="31" customFormat="1" ht="15.75">
      <c r="A29" s="10">
        <v>1</v>
      </c>
      <c r="B29" s="11" t="s">
        <v>74</v>
      </c>
      <c r="C29" s="26">
        <v>1</v>
      </c>
      <c r="D29" s="22">
        <v>5</v>
      </c>
      <c r="E29" s="14">
        <f>C29*D29</f>
        <v>5</v>
      </c>
      <c r="F29" s="15"/>
    </row>
    <row r="30" spans="1:7" ht="18">
      <c r="A30" s="27"/>
      <c r="B30" s="17" t="s">
        <v>84</v>
      </c>
      <c r="C30" s="12"/>
      <c r="D30" s="13"/>
      <c r="E30" s="14"/>
      <c r="F30" s="15"/>
      <c r="G30" s="2"/>
    </row>
    <row r="31" spans="1:6" s="31" customFormat="1" ht="30.75">
      <c r="A31" s="10">
        <v>2</v>
      </c>
      <c r="B31" s="84" t="s">
        <v>86</v>
      </c>
      <c r="C31" s="26">
        <v>34</v>
      </c>
      <c r="D31" s="22">
        <v>1.45</v>
      </c>
      <c r="E31" s="14">
        <f>C31*D31</f>
        <v>49.3</v>
      </c>
      <c r="F31" s="15"/>
    </row>
    <row r="32" spans="1:7" ht="18">
      <c r="A32" s="27"/>
      <c r="B32" s="17" t="s">
        <v>91</v>
      </c>
      <c r="C32" s="12"/>
      <c r="D32" s="13"/>
      <c r="E32" s="14"/>
      <c r="F32" s="15"/>
      <c r="G32" s="2"/>
    </row>
    <row r="33" spans="1:6" s="31" customFormat="1" ht="30.75">
      <c r="A33" s="10">
        <v>7</v>
      </c>
      <c r="B33" s="84" t="s">
        <v>98</v>
      </c>
      <c r="C33" s="85">
        <v>5</v>
      </c>
      <c r="D33" s="22">
        <v>1.4</v>
      </c>
      <c r="E33" s="14">
        <f>C33*D33</f>
        <v>7</v>
      </c>
      <c r="F33" s="32"/>
    </row>
    <row r="34" spans="1:7" ht="18">
      <c r="A34" s="27"/>
      <c r="B34" s="35" t="s">
        <v>109</v>
      </c>
      <c r="C34" s="36"/>
      <c r="D34" s="13"/>
      <c r="E34" s="14"/>
      <c r="F34" s="34"/>
      <c r="G34" s="2"/>
    </row>
    <row r="35" spans="1:6" s="31" customFormat="1" ht="15.75">
      <c r="A35" s="10">
        <v>8</v>
      </c>
      <c r="B35" s="11" t="s">
        <v>117</v>
      </c>
      <c r="C35" s="38">
        <v>1</v>
      </c>
      <c r="D35" s="22">
        <v>0.73</v>
      </c>
      <c r="E35" s="14">
        <f>C35*D35</f>
        <v>0.73</v>
      </c>
      <c r="F35" s="34"/>
    </row>
    <row r="36" spans="1:7" ht="24.75" customHeight="1">
      <c r="A36" s="27"/>
      <c r="B36" s="17" t="s">
        <v>119</v>
      </c>
      <c r="C36" s="37"/>
      <c r="D36" s="13"/>
      <c r="E36" s="14"/>
      <c r="F36" s="34"/>
      <c r="G36" s="2"/>
    </row>
    <row r="37" spans="1:6" s="31" customFormat="1" ht="15.75">
      <c r="A37" s="10">
        <v>1</v>
      </c>
      <c r="B37" s="84" t="s">
        <v>120</v>
      </c>
      <c r="C37" s="38">
        <v>2</v>
      </c>
      <c r="D37" s="22">
        <v>2</v>
      </c>
      <c r="E37" s="14">
        <f>C37*D37</f>
        <v>4</v>
      </c>
      <c r="F37" s="34"/>
    </row>
    <row r="38" spans="1:6" s="31" customFormat="1" ht="30.75">
      <c r="A38" s="10">
        <v>4</v>
      </c>
      <c r="B38" s="86" t="s">
        <v>123</v>
      </c>
      <c r="C38" s="87">
        <v>1</v>
      </c>
      <c r="D38" s="22">
        <v>7.2</v>
      </c>
      <c r="E38" s="14">
        <f>C38*D38</f>
        <v>7.2</v>
      </c>
      <c r="F38" s="34"/>
    </row>
    <row r="39" spans="1:7" ht="36">
      <c r="A39" s="27"/>
      <c r="B39" s="17" t="s">
        <v>125</v>
      </c>
      <c r="C39" s="37"/>
      <c r="D39" s="13"/>
      <c r="E39" s="14"/>
      <c r="F39" s="34"/>
      <c r="G39" s="2"/>
    </row>
    <row r="40" spans="1:6" s="31" customFormat="1" ht="15.75">
      <c r="A40" s="10">
        <v>1</v>
      </c>
      <c r="B40" s="11" t="s">
        <v>126</v>
      </c>
      <c r="C40" s="38">
        <v>15</v>
      </c>
      <c r="D40" s="22">
        <v>0.05</v>
      </c>
      <c r="E40" s="14">
        <f>C40*D40</f>
        <v>0.75</v>
      </c>
      <c r="F40" s="34"/>
    </row>
    <row r="41" spans="1:6" s="31" customFormat="1" ht="15.75">
      <c r="A41" s="10">
        <v>4</v>
      </c>
      <c r="B41" s="84" t="s">
        <v>129</v>
      </c>
      <c r="C41" s="38">
        <v>45</v>
      </c>
      <c r="D41" s="22">
        <v>4.5</v>
      </c>
      <c r="E41" s="14">
        <f>C41*D41</f>
        <v>202.5</v>
      </c>
      <c r="F41" s="34"/>
    </row>
    <row r="42" spans="1:6" s="31" customFormat="1" ht="15.75">
      <c r="A42" s="10">
        <v>5</v>
      </c>
      <c r="B42" s="84" t="s">
        <v>130</v>
      </c>
      <c r="C42" s="38">
        <v>1</v>
      </c>
      <c r="D42" s="22">
        <v>0.65</v>
      </c>
      <c r="E42" s="14">
        <f>C42*D42</f>
        <v>0.65</v>
      </c>
      <c r="F42" s="34"/>
    </row>
    <row r="43" spans="1:6" s="31" customFormat="1" ht="30.75">
      <c r="A43" s="10">
        <v>6</v>
      </c>
      <c r="B43" s="86" t="s">
        <v>131</v>
      </c>
      <c r="C43" s="87">
        <v>5</v>
      </c>
      <c r="D43" s="22">
        <v>0.75</v>
      </c>
      <c r="E43" s="14">
        <f>C43*D43</f>
        <v>3.75</v>
      </c>
      <c r="F43" s="34"/>
    </row>
    <row r="44" spans="1:7" ht="18">
      <c r="A44" s="25"/>
      <c r="B44" s="40" t="s">
        <v>152</v>
      </c>
      <c r="C44" s="41"/>
      <c r="D44" s="42"/>
      <c r="E44" s="19">
        <f>SUM(E7:E43)</f>
        <v>330.79999999999995</v>
      </c>
      <c r="F44" s="34"/>
      <c r="G44" s="2"/>
    </row>
    <row r="45" spans="1:7" ht="18">
      <c r="A45" s="25"/>
      <c r="B45" s="43" t="s">
        <v>153</v>
      </c>
      <c r="C45" s="44"/>
      <c r="D45" s="44"/>
      <c r="E45" s="19">
        <f>E44*23%</f>
        <v>76.08399999999999</v>
      </c>
      <c r="F45" s="34"/>
      <c r="G45" s="2"/>
    </row>
    <row r="46" spans="1:7" ht="18">
      <c r="A46" s="25"/>
      <c r="B46" s="43" t="s">
        <v>154</v>
      </c>
      <c r="C46" s="44"/>
      <c r="D46" s="44"/>
      <c r="E46" s="19">
        <f>E44+E45</f>
        <v>406.88399999999996</v>
      </c>
      <c r="F46" s="34"/>
      <c r="G46" s="2"/>
    </row>
    <row r="47" spans="1:7" ht="11.25" customHeight="1">
      <c r="A47" s="45"/>
      <c r="B47" s="46"/>
      <c r="C47" s="47"/>
      <c r="D47" s="48"/>
      <c r="E47" s="49"/>
      <c r="F47" s="49"/>
      <c r="G47" s="2"/>
    </row>
    <row r="48" spans="1:7" ht="1.5" customHeight="1" hidden="1">
      <c r="A48" s="45"/>
      <c r="B48" s="95"/>
      <c r="C48" s="96"/>
      <c r="D48" s="96"/>
      <c r="E48" s="96"/>
      <c r="F48" s="96"/>
      <c r="G48" s="2"/>
    </row>
    <row r="49" spans="1:7" ht="15" hidden="1">
      <c r="A49" s="45"/>
      <c r="B49" s="95"/>
      <c r="C49" s="96"/>
      <c r="D49" s="96"/>
      <c r="E49" s="96"/>
      <c r="F49" s="96"/>
      <c r="G49" s="2"/>
    </row>
    <row r="50" spans="1:7" ht="1.5" customHeight="1" hidden="1">
      <c r="A50" s="45"/>
      <c r="B50" s="95"/>
      <c r="C50" s="96"/>
      <c r="D50" s="96"/>
      <c r="E50" s="96"/>
      <c r="F50" s="96"/>
      <c r="G50" s="2"/>
    </row>
    <row r="51" spans="1:7" ht="15.75" hidden="1">
      <c r="A51" s="45"/>
      <c r="B51" s="50"/>
      <c r="C51" s="51"/>
      <c r="D51" s="52"/>
      <c r="E51" s="53"/>
      <c r="F51" s="50"/>
      <c r="G51" s="2"/>
    </row>
    <row r="52" spans="2:7" ht="15.75">
      <c r="B52" s="58"/>
      <c r="F52" s="2"/>
      <c r="G52" s="2"/>
    </row>
    <row r="53" spans="2:7" ht="15.75">
      <c r="B53" s="58"/>
      <c r="F53" s="2"/>
      <c r="G53" s="2"/>
    </row>
    <row r="54" spans="2:7" ht="15.75">
      <c r="B54" s="60"/>
      <c r="F54" s="2"/>
      <c r="G54" s="2"/>
    </row>
    <row r="55" spans="6:7" ht="12.75">
      <c r="F55" s="2"/>
      <c r="G55" s="2"/>
    </row>
    <row r="56" spans="6:7" ht="12.75">
      <c r="F56" s="2"/>
      <c r="G56" s="2"/>
    </row>
    <row r="57" spans="1:7" ht="12.75">
      <c r="A57" s="61"/>
      <c r="B57" s="62"/>
      <c r="C57" s="62"/>
      <c r="D57" s="63"/>
      <c r="E57" s="64"/>
      <c r="F57" s="2"/>
      <c r="G57" s="2"/>
    </row>
    <row r="58" spans="1:7" ht="8.25" customHeight="1" hidden="1">
      <c r="A58" s="61"/>
      <c r="C58" s="62"/>
      <c r="D58" s="63"/>
      <c r="E58" s="64"/>
      <c r="F58" s="2"/>
      <c r="G58" s="2"/>
    </row>
    <row r="59" spans="1:7" ht="12.75" hidden="1">
      <c r="A59" s="61"/>
      <c r="C59" s="62"/>
      <c r="D59" s="63"/>
      <c r="E59" s="65"/>
      <c r="F59" s="2"/>
      <c r="G59" s="2"/>
    </row>
    <row r="60" spans="1:7" ht="12.75" hidden="1">
      <c r="A60" s="61"/>
      <c r="C60" s="62"/>
      <c r="D60" s="63"/>
      <c r="E60" s="64"/>
      <c r="F60" s="2"/>
      <c r="G60" s="2"/>
    </row>
    <row r="61" spans="2:7" ht="12.75" hidden="1">
      <c r="B61" s="29"/>
      <c r="C61" s="66"/>
      <c r="D61" s="63"/>
      <c r="F61" s="2"/>
      <c r="G61" s="2"/>
    </row>
    <row r="62" spans="2:7" ht="12.75" hidden="1">
      <c r="B62" s="29"/>
      <c r="C62" s="66"/>
      <c r="D62" s="63"/>
      <c r="F62" s="2"/>
      <c r="G62" s="2"/>
    </row>
    <row r="63" spans="2:7" ht="12.75" hidden="1">
      <c r="B63" s="54"/>
      <c r="C63" s="66"/>
      <c r="D63" s="63"/>
      <c r="F63" s="2"/>
      <c r="G63" s="2"/>
    </row>
    <row r="64" spans="2:7" ht="12.75" hidden="1">
      <c r="B64" s="54"/>
      <c r="C64" s="66"/>
      <c r="D64" s="63"/>
      <c r="E64" s="67" t="s">
        <v>155</v>
      </c>
      <c r="F64" s="2"/>
      <c r="G64" s="2"/>
    </row>
    <row r="65" spans="2:7" ht="12.75">
      <c r="B65" s="68"/>
      <c r="C65" s="69"/>
      <c r="D65" s="70"/>
      <c r="E65" s="71"/>
      <c r="F65" s="1"/>
      <c r="G65" s="2"/>
    </row>
    <row r="66" spans="2:7" ht="12.75">
      <c r="B66" s="68"/>
      <c r="C66" s="69"/>
      <c r="D66" s="72"/>
      <c r="E66" s="73"/>
      <c r="F66" s="1"/>
      <c r="G66" s="2"/>
    </row>
    <row r="67" spans="2:5" ht="12.75">
      <c r="B67" s="68"/>
      <c r="C67" s="69"/>
      <c r="D67" s="72"/>
      <c r="E67" s="73"/>
    </row>
    <row r="68" spans="2:5" ht="12.75">
      <c r="B68" s="68"/>
      <c r="C68" s="69"/>
      <c r="D68" s="72"/>
      <c r="E68" s="73"/>
    </row>
    <row r="69" spans="2:5" ht="12.75">
      <c r="B69" s="68"/>
      <c r="C69" s="69"/>
      <c r="D69" s="72"/>
      <c r="E69" s="73"/>
    </row>
    <row r="70" spans="2:5" ht="12.75">
      <c r="B70" s="68"/>
      <c r="C70" s="69"/>
      <c r="D70" s="72"/>
      <c r="E70" s="73"/>
    </row>
    <row r="71" spans="2:5" ht="12.75">
      <c r="B71" s="68"/>
      <c r="C71" s="69"/>
      <c r="D71" s="75"/>
      <c r="E71" s="73"/>
    </row>
    <row r="72" spans="2:5" ht="12.75">
      <c r="B72" s="68"/>
      <c r="C72" s="69"/>
      <c r="D72" s="75"/>
      <c r="E72" s="73"/>
    </row>
    <row r="73" spans="2:5" ht="12.75">
      <c r="B73" s="68"/>
      <c r="C73" s="69"/>
      <c r="D73" s="75"/>
      <c r="E73" s="73"/>
    </row>
    <row r="74" ht="12.75">
      <c r="F74" s="76"/>
    </row>
    <row r="75" ht="12.75">
      <c r="F75" s="76"/>
    </row>
    <row r="76" ht="12.75">
      <c r="F76" s="76"/>
    </row>
    <row r="77" ht="12.75">
      <c r="F77" s="76"/>
    </row>
    <row r="81" ht="12.75">
      <c r="F81" s="77"/>
    </row>
    <row r="83" ht="12.75">
      <c r="F83" s="65"/>
    </row>
    <row r="84" ht="12.75">
      <c r="F84" s="65"/>
    </row>
    <row r="85" ht="12.75">
      <c r="F85" s="65"/>
    </row>
    <row r="86" ht="12.75">
      <c r="F86" s="65"/>
    </row>
    <row r="90" ht="12.75">
      <c r="F90" s="67"/>
    </row>
    <row r="91" ht="12.75">
      <c r="F91" s="78"/>
    </row>
    <row r="92" ht="12.75">
      <c r="F92" s="79"/>
    </row>
    <row r="93" ht="12.75">
      <c r="F93" s="79"/>
    </row>
    <row r="94" ht="12.75">
      <c r="F94" s="79"/>
    </row>
    <row r="95" ht="12.75">
      <c r="F95" s="79"/>
    </row>
    <row r="96" ht="12.75">
      <c r="F96" s="79"/>
    </row>
    <row r="97" ht="12.75">
      <c r="F97" s="79"/>
    </row>
    <row r="98" ht="12.75">
      <c r="F98" s="79"/>
    </row>
    <row r="99" ht="12.75">
      <c r="F99" s="79"/>
    </row>
  </sheetData>
  <mergeCells count="9">
    <mergeCell ref="B48:F48"/>
    <mergeCell ref="B49:F49"/>
    <mergeCell ref="B50:F50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85" zoomScaleSheetLayoutView="85" workbookViewId="0" topLeftCell="A1">
      <selection activeCell="A46" sqref="A1:E46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162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7</v>
      </c>
      <c r="B7" s="81" t="s">
        <v>12</v>
      </c>
      <c r="C7" s="21">
        <v>10</v>
      </c>
      <c r="D7" s="22">
        <v>0.33</v>
      </c>
      <c r="E7" s="14">
        <f>C7*D7</f>
        <v>3.3000000000000003</v>
      </c>
      <c r="F7" s="15"/>
    </row>
    <row r="8" spans="1:7" ht="18">
      <c r="A8" s="20"/>
      <c r="B8" s="17" t="s">
        <v>25</v>
      </c>
      <c r="C8" s="24"/>
      <c r="D8" s="13"/>
      <c r="E8" s="14"/>
      <c r="F8" s="15"/>
      <c r="G8" s="2"/>
    </row>
    <row r="9" spans="1:6" s="31" customFormat="1" ht="31.5" customHeight="1">
      <c r="A9" s="80">
        <v>2</v>
      </c>
      <c r="B9" s="82" t="s">
        <v>27</v>
      </c>
      <c r="C9" s="21">
        <v>10</v>
      </c>
      <c r="D9" s="22">
        <v>0.3</v>
      </c>
      <c r="E9" s="14">
        <f>C9*D9</f>
        <v>3</v>
      </c>
      <c r="F9" s="15"/>
    </row>
    <row r="10" spans="1:7" ht="18">
      <c r="A10" s="20"/>
      <c r="B10" s="17" t="s">
        <v>30</v>
      </c>
      <c r="C10" s="24"/>
      <c r="D10" s="13"/>
      <c r="E10" s="14"/>
      <c r="F10" s="15"/>
      <c r="G10" s="2"/>
    </row>
    <row r="11" spans="1:6" s="31" customFormat="1" ht="15.75">
      <c r="A11" s="80">
        <v>4</v>
      </c>
      <c r="B11" s="81" t="s">
        <v>34</v>
      </c>
      <c r="C11" s="21">
        <v>5</v>
      </c>
      <c r="D11" s="22">
        <v>0.8</v>
      </c>
      <c r="E11" s="14">
        <f>C11*D11</f>
        <v>4</v>
      </c>
      <c r="F11" s="15"/>
    </row>
    <row r="12" spans="1:7" ht="18">
      <c r="A12" s="10"/>
      <c r="B12" s="17" t="s">
        <v>38</v>
      </c>
      <c r="C12" s="26"/>
      <c r="D12" s="22"/>
      <c r="E12" s="14"/>
      <c r="F12" s="15"/>
      <c r="G12" s="2"/>
    </row>
    <row r="13" spans="1:6" s="31" customFormat="1" ht="15.75">
      <c r="A13" s="10">
        <v>1</v>
      </c>
      <c r="B13" s="11" t="s">
        <v>39</v>
      </c>
      <c r="C13" s="26">
        <v>1</v>
      </c>
      <c r="D13" s="22">
        <v>1.9</v>
      </c>
      <c r="E13" s="14">
        <f>C13*D13</f>
        <v>1.9</v>
      </c>
      <c r="F13" s="15"/>
    </row>
    <row r="14" spans="1:6" s="31" customFormat="1" ht="15.75">
      <c r="A14" s="10">
        <v>7</v>
      </c>
      <c r="B14" s="11" t="s">
        <v>45</v>
      </c>
      <c r="C14" s="26">
        <v>1</v>
      </c>
      <c r="D14" s="22">
        <v>1.1</v>
      </c>
      <c r="E14" s="14">
        <f>C14*D14</f>
        <v>1.1</v>
      </c>
      <c r="F14" s="15"/>
    </row>
    <row r="15" spans="1:6" s="31" customFormat="1" ht="15.75">
      <c r="A15" s="10">
        <v>8</v>
      </c>
      <c r="B15" s="11" t="s">
        <v>46</v>
      </c>
      <c r="C15" s="26">
        <v>1</v>
      </c>
      <c r="D15" s="22">
        <v>1.1</v>
      </c>
      <c r="E15" s="14">
        <f>C15*D15</f>
        <v>1.1</v>
      </c>
      <c r="F15" s="15"/>
    </row>
    <row r="16" spans="1:7" ht="18">
      <c r="A16" s="27"/>
      <c r="B16" s="17" t="s">
        <v>47</v>
      </c>
      <c r="C16" s="12"/>
      <c r="D16" s="13"/>
      <c r="E16" s="14"/>
      <c r="F16" s="15"/>
      <c r="G16" s="2"/>
    </row>
    <row r="17" spans="1:6" s="31" customFormat="1" ht="15.75">
      <c r="A17" s="10">
        <v>1</v>
      </c>
      <c r="B17" s="11" t="s">
        <v>48</v>
      </c>
      <c r="C17" s="26">
        <v>3</v>
      </c>
      <c r="D17" s="22">
        <v>0.35</v>
      </c>
      <c r="E17" s="14">
        <f>C17*D17</f>
        <v>1.0499999999999998</v>
      </c>
      <c r="F17" s="15"/>
    </row>
    <row r="18" spans="1:6" s="31" customFormat="1" ht="15.75">
      <c r="A18" s="10">
        <v>4</v>
      </c>
      <c r="B18" s="82" t="s">
        <v>51</v>
      </c>
      <c r="C18" s="26">
        <v>7</v>
      </c>
      <c r="D18" s="22">
        <v>1</v>
      </c>
      <c r="E18" s="14">
        <f>C18*D18</f>
        <v>7</v>
      </c>
      <c r="F18" s="15"/>
    </row>
    <row r="19" spans="1:7" ht="18">
      <c r="A19" s="27"/>
      <c r="B19" s="17" t="s">
        <v>52</v>
      </c>
      <c r="C19" s="12"/>
      <c r="D19" s="13"/>
      <c r="E19" s="14"/>
      <c r="F19" s="15"/>
      <c r="G19" s="2"/>
    </row>
    <row r="20" spans="1:6" s="31" customFormat="1" ht="30.75">
      <c r="A20" s="10">
        <v>1</v>
      </c>
      <c r="B20" s="82" t="s">
        <v>53</v>
      </c>
      <c r="C20" s="26">
        <v>10</v>
      </c>
      <c r="D20" s="22">
        <v>0.25</v>
      </c>
      <c r="E20" s="14">
        <f>C20*D20</f>
        <v>2.5</v>
      </c>
      <c r="F20" s="15"/>
    </row>
    <row r="21" spans="1:7" ht="18">
      <c r="A21" s="27"/>
      <c r="B21" s="17" t="s">
        <v>54</v>
      </c>
      <c r="C21" s="12"/>
      <c r="D21" s="13"/>
      <c r="E21" s="14"/>
      <c r="F21" s="15"/>
      <c r="G21" s="2"/>
    </row>
    <row r="22" spans="1:6" s="31" customFormat="1" ht="15.75">
      <c r="A22" s="10">
        <v>1</v>
      </c>
      <c r="B22" s="11" t="s">
        <v>55</v>
      </c>
      <c r="C22" s="26">
        <v>15</v>
      </c>
      <c r="D22" s="22">
        <v>0.85</v>
      </c>
      <c r="E22" s="14">
        <f>C22*D22</f>
        <v>12.75</v>
      </c>
      <c r="F22" s="15"/>
    </row>
    <row r="23" spans="1:7" ht="18">
      <c r="A23" s="27"/>
      <c r="B23" s="17" t="s">
        <v>57</v>
      </c>
      <c r="C23" s="12"/>
      <c r="D23" s="13"/>
      <c r="E23" s="14"/>
      <c r="F23" s="15"/>
      <c r="G23" s="2"/>
    </row>
    <row r="24" spans="1:6" s="31" customFormat="1" ht="30.75">
      <c r="A24" s="10">
        <v>1</v>
      </c>
      <c r="B24" s="84" t="s">
        <v>58</v>
      </c>
      <c r="C24" s="26">
        <v>7</v>
      </c>
      <c r="D24" s="22">
        <v>1.35</v>
      </c>
      <c r="E24" s="14">
        <f>C24*D24</f>
        <v>9.450000000000001</v>
      </c>
      <c r="F24" s="15"/>
    </row>
    <row r="25" spans="1:6" s="31" customFormat="1" ht="15.75">
      <c r="A25" s="10">
        <v>2</v>
      </c>
      <c r="B25" s="11" t="s">
        <v>59</v>
      </c>
      <c r="C25" s="26">
        <v>3</v>
      </c>
      <c r="D25" s="22">
        <v>0.45</v>
      </c>
      <c r="E25" s="14">
        <f>C25*D25</f>
        <v>1.35</v>
      </c>
      <c r="F25" s="15"/>
    </row>
    <row r="26" spans="1:6" s="31" customFormat="1" ht="30.75">
      <c r="A26" s="10">
        <v>3</v>
      </c>
      <c r="B26" s="84" t="s">
        <v>60</v>
      </c>
      <c r="C26" s="26">
        <v>6</v>
      </c>
      <c r="D26" s="22">
        <v>0.5</v>
      </c>
      <c r="E26" s="14">
        <f>C26*D26</f>
        <v>3</v>
      </c>
      <c r="F26" s="15"/>
    </row>
    <row r="27" spans="1:6" s="31" customFormat="1" ht="30.75">
      <c r="A27" s="10">
        <v>7</v>
      </c>
      <c r="B27" s="84" t="s">
        <v>64</v>
      </c>
      <c r="C27" s="26">
        <v>5</v>
      </c>
      <c r="D27" s="22">
        <v>0.95</v>
      </c>
      <c r="E27" s="14">
        <f>C27*D27</f>
        <v>4.75</v>
      </c>
      <c r="F27" s="15"/>
    </row>
    <row r="28" spans="1:7" ht="18">
      <c r="A28" s="27"/>
      <c r="B28" s="17" t="s">
        <v>84</v>
      </c>
      <c r="C28" s="12"/>
      <c r="D28" s="13"/>
      <c r="E28" s="14"/>
      <c r="F28" s="15"/>
      <c r="G28" s="2"/>
    </row>
    <row r="29" spans="1:6" s="31" customFormat="1" ht="30.75">
      <c r="A29" s="10">
        <v>1</v>
      </c>
      <c r="B29" s="84" t="s">
        <v>85</v>
      </c>
      <c r="C29" s="26">
        <v>5</v>
      </c>
      <c r="D29" s="22">
        <v>1.45</v>
      </c>
      <c r="E29" s="14">
        <f>C29*D29</f>
        <v>7.25</v>
      </c>
      <c r="F29" s="15"/>
    </row>
    <row r="30" spans="1:6" s="31" customFormat="1" ht="30.75">
      <c r="A30" s="10">
        <v>2</v>
      </c>
      <c r="B30" s="84" t="s">
        <v>86</v>
      </c>
      <c r="C30" s="26">
        <v>30</v>
      </c>
      <c r="D30" s="22">
        <v>1.45</v>
      </c>
      <c r="E30" s="14">
        <f>C30*D30</f>
        <v>43.5</v>
      </c>
      <c r="F30" s="15"/>
    </row>
    <row r="31" spans="1:7" ht="18">
      <c r="A31" s="27"/>
      <c r="B31" s="17" t="s">
        <v>91</v>
      </c>
      <c r="C31" s="12"/>
      <c r="D31" s="13"/>
      <c r="E31" s="14"/>
      <c r="F31" s="15"/>
      <c r="G31" s="2"/>
    </row>
    <row r="32" spans="1:5" s="31" customFormat="1" ht="30.75">
      <c r="A32" s="10">
        <v>5</v>
      </c>
      <c r="B32" s="84" t="s">
        <v>96</v>
      </c>
      <c r="C32" s="26">
        <v>5</v>
      </c>
      <c r="D32" s="22">
        <v>1.1</v>
      </c>
      <c r="E32" s="14">
        <f>C32*D32</f>
        <v>5.5</v>
      </c>
    </row>
    <row r="33" spans="1:7" ht="18">
      <c r="A33" s="27"/>
      <c r="B33" s="17" t="s">
        <v>99</v>
      </c>
      <c r="C33" s="33"/>
      <c r="D33" s="13"/>
      <c r="E33" s="14"/>
      <c r="F33" s="32"/>
      <c r="G33" s="2"/>
    </row>
    <row r="34" spans="1:6" s="31" customFormat="1" ht="15.75">
      <c r="A34" s="10">
        <v>2</v>
      </c>
      <c r="B34" s="11" t="s">
        <v>101</v>
      </c>
      <c r="C34" s="85">
        <v>700</v>
      </c>
      <c r="D34" s="22">
        <v>0.2</v>
      </c>
      <c r="E34" s="14">
        <f>C34*D34</f>
        <v>140</v>
      </c>
      <c r="F34" s="34"/>
    </row>
    <row r="35" spans="1:6" s="31" customFormat="1" ht="15.75">
      <c r="A35" s="10">
        <v>5</v>
      </c>
      <c r="B35" s="11" t="s">
        <v>104</v>
      </c>
      <c r="C35" s="87">
        <v>5</v>
      </c>
      <c r="D35" s="22">
        <v>0.2</v>
      </c>
      <c r="E35" s="14">
        <f>C35*D35</f>
        <v>1</v>
      </c>
      <c r="F35" s="34"/>
    </row>
    <row r="36" spans="1:6" s="31" customFormat="1" ht="15.75">
      <c r="A36" s="10">
        <v>6</v>
      </c>
      <c r="B36" s="11" t="s">
        <v>105</v>
      </c>
      <c r="C36" s="38">
        <v>20</v>
      </c>
      <c r="D36" s="22">
        <v>0.6</v>
      </c>
      <c r="E36" s="14">
        <f>C36*D36</f>
        <v>12</v>
      </c>
      <c r="F36" s="34"/>
    </row>
    <row r="37" spans="1:7" ht="18">
      <c r="A37" s="27"/>
      <c r="B37" s="35" t="s">
        <v>109</v>
      </c>
      <c r="C37" s="36"/>
      <c r="D37" s="13"/>
      <c r="E37" s="14"/>
      <c r="F37" s="34"/>
      <c r="G37" s="2"/>
    </row>
    <row r="38" spans="1:6" s="31" customFormat="1" ht="15.75">
      <c r="A38" s="10">
        <v>4</v>
      </c>
      <c r="B38" s="84" t="s">
        <v>113</v>
      </c>
      <c r="C38" s="38">
        <v>1</v>
      </c>
      <c r="D38" s="22">
        <v>6.3</v>
      </c>
      <c r="E38" s="14">
        <f>C38*D38</f>
        <v>6.3</v>
      </c>
      <c r="F38" s="34"/>
    </row>
    <row r="39" spans="1:7" ht="24.75" customHeight="1">
      <c r="A39" s="27"/>
      <c r="B39" s="17" t="s">
        <v>119</v>
      </c>
      <c r="C39" s="37"/>
      <c r="D39" s="13"/>
      <c r="E39" s="14"/>
      <c r="F39" s="34"/>
      <c r="G39" s="2"/>
    </row>
    <row r="40" spans="1:6" s="31" customFormat="1" ht="15.75">
      <c r="A40" s="10">
        <v>1</v>
      </c>
      <c r="B40" s="84" t="s">
        <v>120</v>
      </c>
      <c r="C40" s="38">
        <v>1</v>
      </c>
      <c r="D40" s="22">
        <v>2</v>
      </c>
      <c r="E40" s="14">
        <f>C40*D40</f>
        <v>2</v>
      </c>
      <c r="F40" s="34"/>
    </row>
    <row r="41" spans="1:7" ht="36">
      <c r="A41" s="27"/>
      <c r="B41" s="17" t="s">
        <v>125</v>
      </c>
      <c r="C41" s="37"/>
      <c r="D41" s="13"/>
      <c r="E41" s="14"/>
      <c r="F41" s="34"/>
      <c r="G41" s="2"/>
    </row>
    <row r="42" spans="1:6" s="31" customFormat="1" ht="15.75">
      <c r="A42" s="10">
        <v>2</v>
      </c>
      <c r="B42" s="11" t="s">
        <v>127</v>
      </c>
      <c r="C42" s="38">
        <v>25</v>
      </c>
      <c r="D42" s="22">
        <v>0.1</v>
      </c>
      <c r="E42" s="14">
        <f>C42*D42</f>
        <v>2.5</v>
      </c>
      <c r="F42" s="34"/>
    </row>
    <row r="43" spans="1:6" s="31" customFormat="1" ht="30.75">
      <c r="A43" s="10">
        <v>6</v>
      </c>
      <c r="B43" s="86" t="s">
        <v>131</v>
      </c>
      <c r="C43" s="87">
        <v>7</v>
      </c>
      <c r="D43" s="22">
        <v>0.75</v>
      </c>
      <c r="E43" s="14">
        <f>C43*D43</f>
        <v>5.25</v>
      </c>
      <c r="F43" s="34"/>
    </row>
    <row r="44" spans="1:7" ht="18">
      <c r="A44" s="25"/>
      <c r="B44" s="40" t="s">
        <v>152</v>
      </c>
      <c r="C44" s="41"/>
      <c r="D44" s="42"/>
      <c r="E44" s="19">
        <f>SUM(E7:E43)</f>
        <v>281.55</v>
      </c>
      <c r="F44" s="34"/>
      <c r="G44" s="2"/>
    </row>
    <row r="45" spans="1:7" ht="18">
      <c r="A45" s="25"/>
      <c r="B45" s="43" t="s">
        <v>153</v>
      </c>
      <c r="C45" s="44"/>
      <c r="D45" s="44"/>
      <c r="E45" s="19">
        <f>E44*23%</f>
        <v>64.7565</v>
      </c>
      <c r="F45" s="34"/>
      <c r="G45" s="2"/>
    </row>
    <row r="46" spans="1:7" ht="18">
      <c r="A46" s="25"/>
      <c r="B46" s="43" t="s">
        <v>154</v>
      </c>
      <c r="C46" s="44"/>
      <c r="D46" s="44"/>
      <c r="E46" s="19">
        <f>E44+E45</f>
        <v>346.3065</v>
      </c>
      <c r="F46" s="34"/>
      <c r="G46" s="2"/>
    </row>
    <row r="47" spans="1:7" ht="11.25" customHeight="1">
      <c r="A47" s="45"/>
      <c r="B47" s="46"/>
      <c r="C47" s="47"/>
      <c r="D47" s="48"/>
      <c r="E47" s="49"/>
      <c r="F47" s="49"/>
      <c r="G47" s="2"/>
    </row>
    <row r="48" spans="1:7" ht="1.5" customHeight="1" hidden="1">
      <c r="A48" s="45"/>
      <c r="B48" s="95"/>
      <c r="C48" s="96"/>
      <c r="D48" s="96"/>
      <c r="E48" s="96"/>
      <c r="F48" s="96"/>
      <c r="G48" s="2"/>
    </row>
    <row r="49" spans="1:7" ht="15" hidden="1">
      <c r="A49" s="45"/>
      <c r="B49" s="95"/>
      <c r="C49" s="96"/>
      <c r="D49" s="96"/>
      <c r="E49" s="96"/>
      <c r="F49" s="96"/>
      <c r="G49" s="2"/>
    </row>
    <row r="50" spans="1:7" ht="1.5" customHeight="1" hidden="1">
      <c r="A50" s="45"/>
      <c r="B50" s="95"/>
      <c r="C50" s="96"/>
      <c r="D50" s="96"/>
      <c r="E50" s="96"/>
      <c r="F50" s="96"/>
      <c r="G50" s="2"/>
    </row>
    <row r="51" spans="1:7" ht="15.75" hidden="1">
      <c r="A51" s="45"/>
      <c r="B51" s="50"/>
      <c r="C51" s="51"/>
      <c r="D51" s="52"/>
      <c r="E51" s="53"/>
      <c r="F51" s="50"/>
      <c r="G51" s="2"/>
    </row>
    <row r="52" spans="2:7" ht="15.75">
      <c r="B52" s="58"/>
      <c r="F52" s="2"/>
      <c r="G52" s="2"/>
    </row>
    <row r="53" spans="2:7" ht="15.75">
      <c r="B53" s="58"/>
      <c r="F53" s="2"/>
      <c r="G53" s="2"/>
    </row>
    <row r="54" spans="2:7" ht="15.75">
      <c r="B54" s="60"/>
      <c r="F54" s="2"/>
      <c r="G54" s="2"/>
    </row>
    <row r="55" spans="6:7" ht="12.75">
      <c r="F55" s="2"/>
      <c r="G55" s="2"/>
    </row>
    <row r="56" spans="6:7" ht="12.75">
      <c r="F56" s="2"/>
      <c r="G56" s="2"/>
    </row>
    <row r="57" spans="1:7" ht="12.75">
      <c r="A57" s="61"/>
      <c r="B57" s="62"/>
      <c r="C57" s="62"/>
      <c r="D57" s="63"/>
      <c r="E57" s="64"/>
      <c r="F57" s="2"/>
      <c r="G57" s="2"/>
    </row>
    <row r="58" spans="1:7" ht="8.25" customHeight="1" hidden="1">
      <c r="A58" s="61"/>
      <c r="C58" s="62"/>
      <c r="D58" s="63"/>
      <c r="E58" s="64"/>
      <c r="F58" s="2"/>
      <c r="G58" s="2"/>
    </row>
    <row r="59" spans="1:7" ht="12.75" hidden="1">
      <c r="A59" s="61"/>
      <c r="C59" s="62"/>
      <c r="D59" s="63"/>
      <c r="E59" s="65"/>
      <c r="F59" s="2"/>
      <c r="G59" s="2"/>
    </row>
    <row r="60" spans="1:7" ht="12.75" hidden="1">
      <c r="A60" s="61"/>
      <c r="C60" s="62"/>
      <c r="D60" s="63"/>
      <c r="E60" s="64"/>
      <c r="F60" s="2"/>
      <c r="G60" s="2"/>
    </row>
    <row r="61" spans="2:7" ht="12.75" hidden="1">
      <c r="B61" s="29"/>
      <c r="C61" s="66"/>
      <c r="D61" s="63"/>
      <c r="F61" s="2"/>
      <c r="G61" s="2"/>
    </row>
    <row r="62" spans="2:7" ht="12.75" hidden="1">
      <c r="B62" s="29"/>
      <c r="C62" s="66"/>
      <c r="D62" s="63"/>
      <c r="F62" s="2"/>
      <c r="G62" s="2"/>
    </row>
    <row r="63" spans="2:7" ht="12.75" hidden="1">
      <c r="B63" s="54"/>
      <c r="C63" s="66"/>
      <c r="D63" s="63"/>
      <c r="F63" s="2"/>
      <c r="G63" s="2"/>
    </row>
    <row r="64" spans="2:7" ht="12.75" hidden="1">
      <c r="B64" s="54"/>
      <c r="C64" s="66"/>
      <c r="D64" s="63"/>
      <c r="E64" s="67" t="s">
        <v>155</v>
      </c>
      <c r="F64" s="2"/>
      <c r="G64" s="2"/>
    </row>
    <row r="65" spans="2:7" ht="12.75">
      <c r="B65" s="68"/>
      <c r="C65" s="69"/>
      <c r="D65" s="70"/>
      <c r="E65" s="71"/>
      <c r="F65" s="1"/>
      <c r="G65" s="2"/>
    </row>
    <row r="66" spans="2:7" ht="12.75">
      <c r="B66" s="68"/>
      <c r="C66" s="69"/>
      <c r="D66" s="72"/>
      <c r="E66" s="73"/>
      <c r="F66" s="1"/>
      <c r="G66" s="2"/>
    </row>
    <row r="67" spans="2:5" ht="12.75">
      <c r="B67" s="68"/>
      <c r="C67" s="69"/>
      <c r="D67" s="72"/>
      <c r="E67" s="73"/>
    </row>
    <row r="68" spans="2:5" ht="12.75">
      <c r="B68" s="68"/>
      <c r="C68" s="69"/>
      <c r="D68" s="72"/>
      <c r="E68" s="73"/>
    </row>
    <row r="69" spans="2:5" ht="12.75">
      <c r="B69" s="68"/>
      <c r="C69" s="69"/>
      <c r="D69" s="72"/>
      <c r="E69" s="73"/>
    </row>
    <row r="70" spans="2:5" ht="12.75">
      <c r="B70" s="68"/>
      <c r="C70" s="69"/>
      <c r="D70" s="72"/>
      <c r="E70" s="73"/>
    </row>
    <row r="71" spans="2:5" ht="12.75">
      <c r="B71" s="68"/>
      <c r="C71" s="69"/>
      <c r="D71" s="75"/>
      <c r="E71" s="73"/>
    </row>
    <row r="72" spans="2:5" ht="12.75">
      <c r="B72" s="68"/>
      <c r="C72" s="69"/>
      <c r="D72" s="75"/>
      <c r="E72" s="73"/>
    </row>
    <row r="73" spans="2:5" ht="12.75">
      <c r="B73" s="68"/>
      <c r="C73" s="69"/>
      <c r="D73" s="75"/>
      <c r="E73" s="73"/>
    </row>
    <row r="74" ht="12.75">
      <c r="F74" s="76"/>
    </row>
    <row r="75" ht="12.75">
      <c r="F75" s="76"/>
    </row>
    <row r="76" ht="12.75">
      <c r="F76" s="76"/>
    </row>
    <row r="77" ht="12.75">
      <c r="F77" s="76"/>
    </row>
    <row r="81" ht="12.75">
      <c r="F81" s="77"/>
    </row>
    <row r="83" ht="12.75">
      <c r="F83" s="65"/>
    </row>
    <row r="84" ht="12.75">
      <c r="F84" s="65"/>
    </row>
    <row r="85" ht="12.75">
      <c r="F85" s="65"/>
    </row>
    <row r="86" ht="12.75">
      <c r="F86" s="65"/>
    </row>
    <row r="90" ht="12.75">
      <c r="F90" s="67"/>
    </row>
    <row r="91" ht="12.75">
      <c r="F91" s="78"/>
    </row>
    <row r="92" ht="12.75">
      <c r="F92" s="79"/>
    </row>
    <row r="93" ht="12.75">
      <c r="F93" s="79"/>
    </row>
    <row r="94" ht="12.75">
      <c r="F94" s="79"/>
    </row>
    <row r="95" ht="12.75">
      <c r="F95" s="79"/>
    </row>
    <row r="96" ht="12.75">
      <c r="F96" s="79"/>
    </row>
    <row r="97" ht="12.75">
      <c r="F97" s="79"/>
    </row>
    <row r="98" ht="12.75">
      <c r="F98" s="79"/>
    </row>
    <row r="99" ht="12.75">
      <c r="F99" s="79"/>
    </row>
  </sheetData>
  <mergeCells count="9">
    <mergeCell ref="B48:F48"/>
    <mergeCell ref="B49:F49"/>
    <mergeCell ref="B50:F50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179"/>
  <sheetViews>
    <sheetView view="pageBreakPreview" zoomScale="85" zoomScaleSheetLayoutView="85" workbookViewId="0" topLeftCell="A1">
      <selection activeCell="A126" sqref="A1:E126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163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1</v>
      </c>
      <c r="B7" s="81" t="s">
        <v>6</v>
      </c>
      <c r="C7" s="21">
        <v>3</v>
      </c>
      <c r="D7" s="22">
        <v>4.75</v>
      </c>
      <c r="E7" s="14">
        <f aca="true" t="shared" si="0" ref="E7:E14">C7*D7</f>
        <v>14.25</v>
      </c>
      <c r="F7" s="15"/>
    </row>
    <row r="8" spans="1:6" s="31" customFormat="1" ht="15.75">
      <c r="A8" s="80">
        <v>2</v>
      </c>
      <c r="B8" s="81" t="s">
        <v>7</v>
      </c>
      <c r="C8" s="21">
        <v>1</v>
      </c>
      <c r="D8" s="22">
        <v>7.85</v>
      </c>
      <c r="E8" s="14">
        <f t="shared" si="0"/>
        <v>7.85</v>
      </c>
      <c r="F8" s="15"/>
    </row>
    <row r="9" spans="1:6" s="31" customFormat="1" ht="15.75">
      <c r="A9" s="80">
        <v>3</v>
      </c>
      <c r="B9" s="81" t="s">
        <v>8</v>
      </c>
      <c r="C9" s="21">
        <v>1</v>
      </c>
      <c r="D9" s="22">
        <v>15</v>
      </c>
      <c r="E9" s="14">
        <f t="shared" si="0"/>
        <v>15</v>
      </c>
      <c r="F9" s="15"/>
    </row>
    <row r="10" spans="1:6" s="31" customFormat="1" ht="15.75">
      <c r="A10" s="80">
        <v>4</v>
      </c>
      <c r="B10" s="81" t="s">
        <v>9</v>
      </c>
      <c r="C10" s="21">
        <v>1</v>
      </c>
      <c r="D10" s="22">
        <v>0.95</v>
      </c>
      <c r="E10" s="14">
        <f t="shared" si="0"/>
        <v>0.95</v>
      </c>
      <c r="F10" s="15"/>
    </row>
    <row r="11" spans="1:6" s="31" customFormat="1" ht="15.75">
      <c r="A11" s="80">
        <v>5</v>
      </c>
      <c r="B11" s="81" t="s">
        <v>10</v>
      </c>
      <c r="C11" s="21">
        <v>2</v>
      </c>
      <c r="D11" s="22">
        <v>0.35</v>
      </c>
      <c r="E11" s="14">
        <f t="shared" si="0"/>
        <v>0.7</v>
      </c>
      <c r="F11" s="15"/>
    </row>
    <row r="12" spans="1:6" s="31" customFormat="1" ht="15.75">
      <c r="A12" s="80">
        <v>6</v>
      </c>
      <c r="B12" s="81" t="s">
        <v>11</v>
      </c>
      <c r="C12" s="21">
        <v>5</v>
      </c>
      <c r="D12" s="22">
        <v>0.8</v>
      </c>
      <c r="E12" s="14">
        <f t="shared" si="0"/>
        <v>4</v>
      </c>
      <c r="F12" s="15"/>
    </row>
    <row r="13" spans="1:6" s="31" customFormat="1" ht="15.75">
      <c r="A13" s="80">
        <v>7</v>
      </c>
      <c r="B13" s="81" t="s">
        <v>12</v>
      </c>
      <c r="C13" s="21">
        <v>1</v>
      </c>
      <c r="D13" s="22">
        <v>0.33</v>
      </c>
      <c r="E13" s="14">
        <f t="shared" si="0"/>
        <v>0.33</v>
      </c>
      <c r="F13" s="15"/>
    </row>
    <row r="14" spans="1:6" s="31" customFormat="1" ht="15.75">
      <c r="A14" s="80">
        <v>8</v>
      </c>
      <c r="B14" s="81" t="s">
        <v>13</v>
      </c>
      <c r="C14" s="21">
        <v>10</v>
      </c>
      <c r="D14" s="22">
        <v>0.33</v>
      </c>
      <c r="E14" s="14">
        <f t="shared" si="0"/>
        <v>3.3000000000000003</v>
      </c>
      <c r="F14" s="15"/>
    </row>
    <row r="15" spans="1:7" ht="18">
      <c r="A15" s="20"/>
      <c r="B15" s="17" t="s">
        <v>14</v>
      </c>
      <c r="C15" s="21"/>
      <c r="D15" s="22"/>
      <c r="E15" s="14"/>
      <c r="F15" s="15"/>
      <c r="G15" s="2"/>
    </row>
    <row r="16" spans="1:6" s="31" customFormat="1" ht="15.75">
      <c r="A16" s="80">
        <v>1</v>
      </c>
      <c r="B16" s="82" t="s">
        <v>15</v>
      </c>
      <c r="C16" s="21">
        <v>3</v>
      </c>
      <c r="D16" s="22">
        <v>1.4</v>
      </c>
      <c r="E16" s="14">
        <f>C16*D16</f>
        <v>4.199999999999999</v>
      </c>
      <c r="F16" s="15"/>
    </row>
    <row r="17" spans="1:6" s="31" customFormat="1" ht="30.75">
      <c r="A17" s="80">
        <v>2</v>
      </c>
      <c r="B17" s="82" t="s">
        <v>16</v>
      </c>
      <c r="C17" s="21">
        <v>1</v>
      </c>
      <c r="D17" s="22">
        <v>7.4</v>
      </c>
      <c r="E17" s="14">
        <f>C17*D17</f>
        <v>7.4</v>
      </c>
      <c r="F17" s="15"/>
    </row>
    <row r="18" spans="1:6" s="31" customFormat="1" ht="15.75">
      <c r="A18" s="80">
        <v>3</v>
      </c>
      <c r="B18" s="81" t="s">
        <v>17</v>
      </c>
      <c r="C18" s="21">
        <v>1</v>
      </c>
      <c r="D18" s="22">
        <v>8.7</v>
      </c>
      <c r="E18" s="14">
        <f>C18*D18</f>
        <v>8.7</v>
      </c>
      <c r="F18" s="15"/>
    </row>
    <row r="19" spans="1:7" ht="15" customHeight="1" hidden="1">
      <c r="A19" s="20"/>
      <c r="B19" s="23"/>
      <c r="C19" s="21"/>
      <c r="D19" s="22"/>
      <c r="E19" s="14">
        <f>C19*D19</f>
        <v>0</v>
      </c>
      <c r="F19" s="15"/>
      <c r="G19" s="2"/>
    </row>
    <row r="20" spans="1:7" ht="18">
      <c r="A20" s="20"/>
      <c r="B20" s="17" t="s">
        <v>18</v>
      </c>
      <c r="C20" s="21"/>
      <c r="D20" s="22"/>
      <c r="E20" s="14"/>
      <c r="F20" s="15"/>
      <c r="G20" s="2"/>
    </row>
    <row r="21" spans="1:6" s="31" customFormat="1" ht="15.75">
      <c r="A21" s="80">
        <v>1</v>
      </c>
      <c r="B21" s="81" t="s">
        <v>19</v>
      </c>
      <c r="C21" s="21">
        <v>1</v>
      </c>
      <c r="D21" s="22">
        <v>0.8</v>
      </c>
      <c r="E21" s="14">
        <f>C21*D21</f>
        <v>0.8</v>
      </c>
      <c r="F21" s="15"/>
    </row>
    <row r="22" spans="1:6" s="31" customFormat="1" ht="30.75">
      <c r="A22" s="80">
        <v>2</v>
      </c>
      <c r="B22" s="82" t="s">
        <v>20</v>
      </c>
      <c r="C22" s="21">
        <v>1</v>
      </c>
      <c r="D22" s="22">
        <v>0.8</v>
      </c>
      <c r="E22" s="14">
        <f>C22*D22</f>
        <v>0.8</v>
      </c>
      <c r="F22" s="15"/>
    </row>
    <row r="23" spans="1:7" ht="18">
      <c r="A23" s="20"/>
      <c r="B23" s="17" t="s">
        <v>21</v>
      </c>
      <c r="C23" s="24"/>
      <c r="D23" s="13"/>
      <c r="E23" s="14"/>
      <c r="F23" s="15"/>
      <c r="G23" s="2"/>
    </row>
    <row r="24" spans="1:6" s="31" customFormat="1" ht="31.5" thickBot="1">
      <c r="A24" s="80">
        <v>1</v>
      </c>
      <c r="B24" s="82" t="s">
        <v>22</v>
      </c>
      <c r="C24" s="89">
        <v>4</v>
      </c>
      <c r="D24" s="22">
        <v>0.25</v>
      </c>
      <c r="E24" s="14">
        <f>C24*D24</f>
        <v>1</v>
      </c>
      <c r="F24" s="15"/>
    </row>
    <row r="25" spans="1:6" s="31" customFormat="1" ht="16.5" thickBot="1">
      <c r="A25" s="80">
        <v>2</v>
      </c>
      <c r="B25" s="81" t="s">
        <v>23</v>
      </c>
      <c r="C25" s="83">
        <v>3</v>
      </c>
      <c r="D25" s="22">
        <v>0.8</v>
      </c>
      <c r="E25" s="14">
        <f>C25*D25</f>
        <v>2.4000000000000004</v>
      </c>
      <c r="F25" s="15"/>
    </row>
    <row r="26" spans="1:7" ht="18">
      <c r="A26" s="20"/>
      <c r="B26" s="17" t="s">
        <v>25</v>
      </c>
      <c r="C26" s="24"/>
      <c r="D26" s="13"/>
      <c r="E26" s="14"/>
      <c r="F26" s="15"/>
      <c r="G26" s="2"/>
    </row>
    <row r="27" spans="1:6" s="31" customFormat="1" ht="15.75">
      <c r="A27" s="80">
        <v>1</v>
      </c>
      <c r="B27" s="82" t="s">
        <v>26</v>
      </c>
      <c r="C27" s="21">
        <v>5</v>
      </c>
      <c r="D27" s="22">
        <v>0.3</v>
      </c>
      <c r="E27" s="14">
        <f>C27*D27</f>
        <v>1.5</v>
      </c>
      <c r="F27" s="15"/>
    </row>
    <row r="28" spans="1:6" s="31" customFormat="1" ht="36" customHeight="1">
      <c r="A28" s="80">
        <v>2</v>
      </c>
      <c r="B28" s="82" t="s">
        <v>27</v>
      </c>
      <c r="C28" s="21">
        <v>6</v>
      </c>
      <c r="D28" s="22">
        <v>0.3</v>
      </c>
      <c r="E28" s="14">
        <f>C28*D28</f>
        <v>1.7999999999999998</v>
      </c>
      <c r="F28" s="15"/>
    </row>
    <row r="29" spans="1:6" s="31" customFormat="1" ht="15.75">
      <c r="A29" s="80">
        <v>3</v>
      </c>
      <c r="B29" s="82" t="s">
        <v>28</v>
      </c>
      <c r="C29" s="21">
        <v>5</v>
      </c>
      <c r="D29" s="22">
        <v>0.6</v>
      </c>
      <c r="E29" s="14">
        <f>C29*D29</f>
        <v>3</v>
      </c>
      <c r="F29" s="15"/>
    </row>
    <row r="30" spans="1:6" s="31" customFormat="1" ht="31.5" customHeight="1">
      <c r="A30" s="80">
        <v>4</v>
      </c>
      <c r="B30" s="82" t="s">
        <v>29</v>
      </c>
      <c r="C30" s="21">
        <v>4</v>
      </c>
      <c r="D30" s="22">
        <v>1.2</v>
      </c>
      <c r="E30" s="14">
        <f>C30*D30</f>
        <v>4.8</v>
      </c>
      <c r="F30" s="15"/>
    </row>
    <row r="31" spans="1:7" ht="18">
      <c r="A31" s="20"/>
      <c r="B31" s="17" t="s">
        <v>30</v>
      </c>
      <c r="C31" s="24"/>
      <c r="D31" s="13"/>
      <c r="E31" s="14"/>
      <c r="F31" s="15"/>
      <c r="G31" s="2"/>
    </row>
    <row r="32" spans="1:6" s="31" customFormat="1" ht="15.75">
      <c r="A32" s="80">
        <v>1</v>
      </c>
      <c r="B32" s="81" t="s">
        <v>31</v>
      </c>
      <c r="C32" s="21">
        <v>1</v>
      </c>
      <c r="D32" s="22">
        <v>0.79</v>
      </c>
      <c r="E32" s="14">
        <f aca="true" t="shared" si="1" ref="E32:E38">C32*D32</f>
        <v>0.79</v>
      </c>
      <c r="F32" s="15"/>
    </row>
    <row r="33" spans="1:6" s="31" customFormat="1" ht="15.75">
      <c r="A33" s="80">
        <v>2</v>
      </c>
      <c r="B33" s="81" t="s">
        <v>32</v>
      </c>
      <c r="C33" s="21">
        <v>2</v>
      </c>
      <c r="D33" s="22">
        <v>1.2</v>
      </c>
      <c r="E33" s="14">
        <f t="shared" si="1"/>
        <v>2.4</v>
      </c>
      <c r="F33" s="15"/>
    </row>
    <row r="34" spans="1:6" s="31" customFormat="1" ht="30.75">
      <c r="A34" s="80">
        <v>3</v>
      </c>
      <c r="B34" s="82" t="s">
        <v>33</v>
      </c>
      <c r="C34" s="21">
        <v>1</v>
      </c>
      <c r="D34" s="22">
        <v>2.85</v>
      </c>
      <c r="E34" s="14">
        <f t="shared" si="1"/>
        <v>2.85</v>
      </c>
      <c r="F34" s="15"/>
    </row>
    <row r="35" spans="1:6" s="31" customFormat="1" ht="15.75">
      <c r="A35" s="80">
        <v>4</v>
      </c>
      <c r="B35" s="81" t="s">
        <v>34</v>
      </c>
      <c r="C35" s="21">
        <v>3</v>
      </c>
      <c r="D35" s="22">
        <v>0.8</v>
      </c>
      <c r="E35" s="14">
        <f t="shared" si="1"/>
        <v>2.4000000000000004</v>
      </c>
      <c r="F35" s="15"/>
    </row>
    <row r="36" spans="1:6" s="31" customFormat="1" ht="15.75">
      <c r="A36" s="10">
        <v>5</v>
      </c>
      <c r="B36" s="11" t="s">
        <v>35</v>
      </c>
      <c r="C36" s="26">
        <v>3</v>
      </c>
      <c r="D36" s="22">
        <v>1.65</v>
      </c>
      <c r="E36" s="14">
        <f t="shared" si="1"/>
        <v>4.949999999999999</v>
      </c>
      <c r="F36" s="15"/>
    </row>
    <row r="37" spans="1:6" s="31" customFormat="1" ht="15.75">
      <c r="A37" s="10">
        <v>6</v>
      </c>
      <c r="B37" s="11" t="s">
        <v>36</v>
      </c>
      <c r="C37" s="26">
        <v>1</v>
      </c>
      <c r="D37" s="22">
        <v>2.4</v>
      </c>
      <c r="E37" s="14">
        <f t="shared" si="1"/>
        <v>2.4</v>
      </c>
      <c r="F37" s="15"/>
    </row>
    <row r="38" spans="1:6" s="31" customFormat="1" ht="15.75">
      <c r="A38" s="10">
        <v>7</v>
      </c>
      <c r="B38" s="11" t="s">
        <v>37</v>
      </c>
      <c r="C38" s="26">
        <v>1</v>
      </c>
      <c r="D38" s="22">
        <v>1.9</v>
      </c>
      <c r="E38" s="14">
        <f t="shared" si="1"/>
        <v>1.9</v>
      </c>
      <c r="F38" s="15"/>
    </row>
    <row r="39" spans="1:7" ht="18">
      <c r="A39" s="10"/>
      <c r="B39" s="17" t="s">
        <v>38</v>
      </c>
      <c r="C39" s="26"/>
      <c r="D39" s="22"/>
      <c r="E39" s="14"/>
      <c r="F39" s="15"/>
      <c r="G39" s="2"/>
    </row>
    <row r="40" spans="1:6" s="31" customFormat="1" ht="15.75">
      <c r="A40" s="10">
        <v>1</v>
      </c>
      <c r="B40" s="11" t="s">
        <v>39</v>
      </c>
      <c r="C40" s="26">
        <v>3</v>
      </c>
      <c r="D40" s="22">
        <v>1.9</v>
      </c>
      <c r="E40" s="14">
        <f aca="true" t="shared" si="2" ref="E40:E47">C40*D40</f>
        <v>5.699999999999999</v>
      </c>
      <c r="F40" s="15"/>
    </row>
    <row r="41" spans="1:6" s="31" customFormat="1" ht="15.75">
      <c r="A41" s="10">
        <v>2</v>
      </c>
      <c r="B41" s="11" t="s">
        <v>40</v>
      </c>
      <c r="C41" s="26">
        <v>5</v>
      </c>
      <c r="D41" s="22">
        <v>0.6</v>
      </c>
      <c r="E41" s="14">
        <f t="shared" si="2"/>
        <v>3</v>
      </c>
      <c r="F41" s="15"/>
    </row>
    <row r="42" spans="1:6" s="31" customFormat="1" ht="15.75">
      <c r="A42" s="10">
        <v>3</v>
      </c>
      <c r="B42" s="11" t="s">
        <v>41</v>
      </c>
      <c r="C42" s="26">
        <v>1</v>
      </c>
      <c r="D42" s="22">
        <v>1</v>
      </c>
      <c r="E42" s="14">
        <f t="shared" si="2"/>
        <v>1</v>
      </c>
      <c r="F42" s="15"/>
    </row>
    <row r="43" spans="1:6" s="31" customFormat="1" ht="15.75">
      <c r="A43" s="10">
        <v>4</v>
      </c>
      <c r="B43" s="11" t="s">
        <v>42</v>
      </c>
      <c r="C43" s="26">
        <v>3</v>
      </c>
      <c r="D43" s="22">
        <v>1</v>
      </c>
      <c r="E43" s="14">
        <f t="shared" si="2"/>
        <v>3</v>
      </c>
      <c r="F43" s="15"/>
    </row>
    <row r="44" spans="1:6" s="31" customFormat="1" ht="15.75">
      <c r="A44" s="10">
        <v>5</v>
      </c>
      <c r="B44" s="11" t="s">
        <v>43</v>
      </c>
      <c r="C44" s="26">
        <v>1</v>
      </c>
      <c r="D44" s="22">
        <v>1.5</v>
      </c>
      <c r="E44" s="14">
        <f t="shared" si="2"/>
        <v>1.5</v>
      </c>
      <c r="F44" s="15"/>
    </row>
    <row r="45" spans="1:6" s="31" customFormat="1" ht="15.75">
      <c r="A45" s="10">
        <v>6</v>
      </c>
      <c r="B45" s="11" t="s">
        <v>44</v>
      </c>
      <c r="C45" s="26">
        <v>1</v>
      </c>
      <c r="D45" s="22">
        <v>0.7</v>
      </c>
      <c r="E45" s="14">
        <f t="shared" si="2"/>
        <v>0.7</v>
      </c>
      <c r="F45" s="15"/>
    </row>
    <row r="46" spans="1:6" s="31" customFormat="1" ht="15.75">
      <c r="A46" s="10">
        <v>7</v>
      </c>
      <c r="B46" s="11" t="s">
        <v>45</v>
      </c>
      <c r="C46" s="26">
        <v>3</v>
      </c>
      <c r="D46" s="22">
        <v>1.1</v>
      </c>
      <c r="E46" s="14">
        <f t="shared" si="2"/>
        <v>3.3000000000000003</v>
      </c>
      <c r="F46" s="15"/>
    </row>
    <row r="47" spans="1:6" s="31" customFormat="1" ht="15.75">
      <c r="A47" s="10">
        <v>8</v>
      </c>
      <c r="B47" s="11" t="s">
        <v>46</v>
      </c>
      <c r="C47" s="26">
        <v>3</v>
      </c>
      <c r="D47" s="22">
        <v>1.1</v>
      </c>
      <c r="E47" s="14">
        <f t="shared" si="2"/>
        <v>3.3000000000000003</v>
      </c>
      <c r="F47" s="15"/>
    </row>
    <row r="48" spans="1:7" ht="18">
      <c r="A48" s="27"/>
      <c r="B48" s="17" t="s">
        <v>47</v>
      </c>
      <c r="C48" s="12"/>
      <c r="D48" s="13"/>
      <c r="E48" s="14"/>
      <c r="F48" s="15"/>
      <c r="G48" s="2"/>
    </row>
    <row r="49" spans="1:6" s="31" customFormat="1" ht="15.75">
      <c r="A49" s="10">
        <v>1</v>
      </c>
      <c r="B49" s="11" t="s">
        <v>48</v>
      </c>
      <c r="C49" s="26">
        <v>5</v>
      </c>
      <c r="D49" s="22">
        <v>0.35</v>
      </c>
      <c r="E49" s="14">
        <f>C49*D49</f>
        <v>1.75</v>
      </c>
      <c r="F49" s="15"/>
    </row>
    <row r="50" spans="1:6" s="31" customFormat="1" ht="15.75">
      <c r="A50" s="10">
        <v>2</v>
      </c>
      <c r="B50" s="11" t="s">
        <v>49</v>
      </c>
      <c r="C50" s="26">
        <v>5</v>
      </c>
      <c r="D50" s="22">
        <v>0.4</v>
      </c>
      <c r="E50" s="14">
        <f>C50*D50</f>
        <v>2</v>
      </c>
      <c r="F50" s="15"/>
    </row>
    <row r="51" spans="1:6" s="31" customFormat="1" ht="15.75">
      <c r="A51" s="10">
        <v>3</v>
      </c>
      <c r="B51" s="11" t="s">
        <v>50</v>
      </c>
      <c r="C51" s="26">
        <v>6</v>
      </c>
      <c r="D51" s="22">
        <v>0.25</v>
      </c>
      <c r="E51" s="14">
        <f>C51*D51</f>
        <v>1.5</v>
      </c>
      <c r="F51" s="15"/>
    </row>
    <row r="52" spans="1:6" s="31" customFormat="1" ht="42" customHeight="1">
      <c r="A52" s="10">
        <v>4</v>
      </c>
      <c r="B52" s="82" t="s">
        <v>51</v>
      </c>
      <c r="C52" s="26">
        <v>6</v>
      </c>
      <c r="D52" s="22">
        <v>1</v>
      </c>
      <c r="E52" s="14">
        <f>C52*D52</f>
        <v>6</v>
      </c>
      <c r="F52" s="15"/>
    </row>
    <row r="53" spans="1:7" ht="18">
      <c r="A53" s="27"/>
      <c r="B53" s="17" t="s">
        <v>52</v>
      </c>
      <c r="C53" s="12"/>
      <c r="D53" s="13"/>
      <c r="E53" s="14"/>
      <c r="F53" s="15"/>
      <c r="G53" s="2"/>
    </row>
    <row r="54" spans="1:6" s="31" customFormat="1" ht="30.75">
      <c r="A54" s="10">
        <v>1</v>
      </c>
      <c r="B54" s="82" t="s">
        <v>53</v>
      </c>
      <c r="C54" s="26">
        <v>19</v>
      </c>
      <c r="D54" s="22">
        <v>0.25</v>
      </c>
      <c r="E54" s="14">
        <f>C54*D54</f>
        <v>4.75</v>
      </c>
      <c r="F54" s="15"/>
    </row>
    <row r="55" spans="1:7" ht="18">
      <c r="A55" s="27"/>
      <c r="B55" s="17" t="s">
        <v>54</v>
      </c>
      <c r="C55" s="12"/>
      <c r="D55" s="13"/>
      <c r="E55" s="14"/>
      <c r="F55" s="15"/>
      <c r="G55" s="2"/>
    </row>
    <row r="56" spans="1:6" s="31" customFormat="1" ht="15.75">
      <c r="A56" s="10">
        <v>1</v>
      </c>
      <c r="B56" s="11" t="s">
        <v>55</v>
      </c>
      <c r="C56" s="26">
        <v>6</v>
      </c>
      <c r="D56" s="22">
        <v>0.85</v>
      </c>
      <c r="E56" s="14">
        <f>C56*D56</f>
        <v>5.1</v>
      </c>
      <c r="F56" s="15"/>
    </row>
    <row r="57" spans="1:6" s="31" customFormat="1" ht="15.75">
      <c r="A57" s="10">
        <v>2</v>
      </c>
      <c r="B57" s="11" t="s">
        <v>56</v>
      </c>
      <c r="C57" s="26">
        <v>40</v>
      </c>
      <c r="D57" s="22">
        <v>0.2</v>
      </c>
      <c r="E57" s="14">
        <f>C57*D57</f>
        <v>8</v>
      </c>
      <c r="F57" s="15"/>
    </row>
    <row r="58" spans="1:7" ht="18">
      <c r="A58" s="27"/>
      <c r="B58" s="17" t="s">
        <v>57</v>
      </c>
      <c r="C58" s="12"/>
      <c r="D58" s="13"/>
      <c r="E58" s="14"/>
      <c r="F58" s="15"/>
      <c r="G58" s="2"/>
    </row>
    <row r="59" spans="1:6" s="31" customFormat="1" ht="30.75">
      <c r="A59" s="10">
        <v>1</v>
      </c>
      <c r="B59" s="84" t="s">
        <v>58</v>
      </c>
      <c r="C59" s="26">
        <v>2</v>
      </c>
      <c r="D59" s="22">
        <v>1.35</v>
      </c>
      <c r="E59" s="14">
        <f aca="true" t="shared" si="3" ref="E59:E66">C59*D59</f>
        <v>2.7</v>
      </c>
      <c r="F59" s="15"/>
    </row>
    <row r="60" spans="1:6" s="31" customFormat="1" ht="15.75">
      <c r="A60" s="10">
        <v>2</v>
      </c>
      <c r="B60" s="11" t="s">
        <v>59</v>
      </c>
      <c r="C60" s="26">
        <v>4</v>
      </c>
      <c r="D60" s="22">
        <v>0.45</v>
      </c>
      <c r="E60" s="14">
        <f t="shared" si="3"/>
        <v>1.8</v>
      </c>
      <c r="F60" s="15"/>
    </row>
    <row r="61" spans="1:6" s="31" customFormat="1" ht="30.75">
      <c r="A61" s="10">
        <v>3</v>
      </c>
      <c r="B61" s="84" t="s">
        <v>60</v>
      </c>
      <c r="C61" s="26">
        <v>4</v>
      </c>
      <c r="D61" s="22">
        <v>0.5</v>
      </c>
      <c r="E61" s="14">
        <f t="shared" si="3"/>
        <v>2</v>
      </c>
      <c r="F61" s="15"/>
    </row>
    <row r="62" spans="1:6" s="31" customFormat="1" ht="30.75">
      <c r="A62" s="10">
        <v>4</v>
      </c>
      <c r="B62" s="84" t="s">
        <v>61</v>
      </c>
      <c r="C62" s="26">
        <v>5</v>
      </c>
      <c r="D62" s="22">
        <v>0.4</v>
      </c>
      <c r="E62" s="14">
        <f t="shared" si="3"/>
        <v>2</v>
      </c>
      <c r="F62" s="15"/>
    </row>
    <row r="63" spans="1:6" s="31" customFormat="1" ht="30.75">
      <c r="A63" s="10">
        <v>5</v>
      </c>
      <c r="B63" s="84" t="s">
        <v>62</v>
      </c>
      <c r="C63" s="26">
        <v>3</v>
      </c>
      <c r="D63" s="22">
        <v>1.09</v>
      </c>
      <c r="E63" s="14">
        <f t="shared" si="3"/>
        <v>3.2700000000000005</v>
      </c>
      <c r="F63" s="15"/>
    </row>
    <row r="64" spans="1:6" s="31" customFormat="1" ht="30.75">
      <c r="A64" s="10">
        <v>6</v>
      </c>
      <c r="B64" s="84" t="s">
        <v>63</v>
      </c>
      <c r="C64" s="26">
        <v>2</v>
      </c>
      <c r="D64" s="22">
        <v>1.3</v>
      </c>
      <c r="E64" s="14">
        <f t="shared" si="3"/>
        <v>2.6</v>
      </c>
      <c r="F64" s="15"/>
    </row>
    <row r="65" spans="1:6" s="31" customFormat="1" ht="30.75">
      <c r="A65" s="10">
        <v>7</v>
      </c>
      <c r="B65" s="84" t="s">
        <v>64</v>
      </c>
      <c r="C65" s="26">
        <v>3</v>
      </c>
      <c r="D65" s="22">
        <v>0.95</v>
      </c>
      <c r="E65" s="14">
        <f t="shared" si="3"/>
        <v>2.8499999999999996</v>
      </c>
      <c r="F65" s="15"/>
    </row>
    <row r="66" spans="1:6" s="31" customFormat="1" ht="15.75">
      <c r="A66" s="10">
        <v>8</v>
      </c>
      <c r="B66" s="11" t="s">
        <v>65</v>
      </c>
      <c r="C66" s="26">
        <v>7</v>
      </c>
      <c r="D66" s="22">
        <v>0.55</v>
      </c>
      <c r="E66" s="14">
        <f t="shared" si="3"/>
        <v>3.8500000000000005</v>
      </c>
      <c r="F66" s="15"/>
    </row>
    <row r="67" spans="1:7" ht="18">
      <c r="A67" s="27"/>
      <c r="B67" s="17" t="s">
        <v>66</v>
      </c>
      <c r="C67" s="12"/>
      <c r="D67" s="13"/>
      <c r="E67" s="14"/>
      <c r="F67" s="15"/>
      <c r="G67" s="2"/>
    </row>
    <row r="68" spans="1:6" s="31" customFormat="1" ht="15.75">
      <c r="A68" s="10">
        <v>1</v>
      </c>
      <c r="B68" s="11" t="s">
        <v>67</v>
      </c>
      <c r="C68" s="26">
        <v>3</v>
      </c>
      <c r="D68" s="22">
        <v>1.6</v>
      </c>
      <c r="E68" s="14">
        <f>C68*D68</f>
        <v>4.800000000000001</v>
      </c>
      <c r="F68" s="15"/>
    </row>
    <row r="69" spans="1:6" s="31" customFormat="1" ht="15.75">
      <c r="A69" s="10">
        <v>2</v>
      </c>
      <c r="B69" s="11" t="s">
        <v>68</v>
      </c>
      <c r="C69" s="26">
        <v>2</v>
      </c>
      <c r="D69" s="22">
        <v>0.4</v>
      </c>
      <c r="E69" s="14">
        <f>C69*D69</f>
        <v>0.8</v>
      </c>
      <c r="F69" s="15"/>
    </row>
    <row r="70" spans="1:6" s="31" customFormat="1" ht="15.75">
      <c r="A70" s="10">
        <v>3</v>
      </c>
      <c r="B70" s="11" t="s">
        <v>69</v>
      </c>
      <c r="C70" s="26">
        <v>5</v>
      </c>
      <c r="D70" s="22">
        <v>0.65</v>
      </c>
      <c r="E70" s="14">
        <f>C70*D70</f>
        <v>3.25</v>
      </c>
      <c r="F70" s="15"/>
    </row>
    <row r="71" spans="1:6" s="31" customFormat="1" ht="15.75">
      <c r="A71" s="10">
        <v>4</v>
      </c>
      <c r="B71" s="11" t="s">
        <v>70</v>
      </c>
      <c r="C71" s="21">
        <v>4</v>
      </c>
      <c r="D71" s="22">
        <v>0.65</v>
      </c>
      <c r="E71" s="14">
        <f>C71*D71</f>
        <v>2.6</v>
      </c>
      <c r="F71" s="15"/>
    </row>
    <row r="72" spans="1:6" s="31" customFormat="1" ht="15.75">
      <c r="A72" s="10">
        <v>5</v>
      </c>
      <c r="B72" s="11" t="s">
        <v>71</v>
      </c>
      <c r="C72" s="21">
        <v>5</v>
      </c>
      <c r="D72" s="22">
        <v>0.35</v>
      </c>
      <c r="E72" s="14">
        <f>C72*D72</f>
        <v>1.75</v>
      </c>
      <c r="F72" s="15"/>
    </row>
    <row r="73" spans="1:7" ht="18">
      <c r="A73" s="27"/>
      <c r="B73" s="17" t="s">
        <v>73</v>
      </c>
      <c r="C73" s="12"/>
      <c r="D73" s="13"/>
      <c r="E73" s="14"/>
      <c r="F73" s="15"/>
      <c r="G73" s="2"/>
    </row>
    <row r="74" spans="1:6" s="31" customFormat="1" ht="15.75">
      <c r="A74" s="10">
        <v>2</v>
      </c>
      <c r="B74" s="11" t="s">
        <v>75</v>
      </c>
      <c r="C74" s="26">
        <v>1</v>
      </c>
      <c r="D74" s="22">
        <v>10</v>
      </c>
      <c r="E74" s="14">
        <f>C74*D74</f>
        <v>10</v>
      </c>
      <c r="F74" s="15"/>
    </row>
    <row r="75" spans="1:67" s="30" customFormat="1" ht="18">
      <c r="A75" s="27"/>
      <c r="B75" s="17" t="s">
        <v>78</v>
      </c>
      <c r="C75" s="12"/>
      <c r="D75" s="13"/>
      <c r="E75" s="14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</row>
    <row r="76" spans="1:67" s="90" customFormat="1" ht="15.75">
      <c r="A76" s="10">
        <v>1</v>
      </c>
      <c r="B76" s="11" t="s">
        <v>79</v>
      </c>
      <c r="C76" s="26">
        <v>1</v>
      </c>
      <c r="D76" s="22">
        <v>1.6</v>
      </c>
      <c r="E76" s="14">
        <f>C76*D76</f>
        <v>1.6</v>
      </c>
      <c r="F76" s="28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</row>
    <row r="77" spans="1:6" s="31" customFormat="1" ht="15.75">
      <c r="A77" s="10">
        <v>2</v>
      </c>
      <c r="B77" s="11" t="s">
        <v>80</v>
      </c>
      <c r="C77" s="26">
        <v>1</v>
      </c>
      <c r="D77" s="22">
        <v>0.75</v>
      </c>
      <c r="E77" s="14">
        <f>C77*D77</f>
        <v>0.75</v>
      </c>
      <c r="F77" s="15"/>
    </row>
    <row r="78" spans="1:6" s="31" customFormat="1" ht="15.75">
      <c r="A78" s="10">
        <v>3</v>
      </c>
      <c r="B78" s="11" t="s">
        <v>81</v>
      </c>
      <c r="C78" s="91">
        <v>3</v>
      </c>
      <c r="D78" s="22">
        <v>0.6</v>
      </c>
      <c r="E78" s="14">
        <f>C78*D78</f>
        <v>1.7999999999999998</v>
      </c>
      <c r="F78" s="15"/>
    </row>
    <row r="79" spans="1:6" s="31" customFormat="1" ht="15.75">
      <c r="A79" s="10">
        <v>4</v>
      </c>
      <c r="B79" s="84" t="s">
        <v>82</v>
      </c>
      <c r="C79" s="26">
        <v>2</v>
      </c>
      <c r="D79" s="22">
        <v>0.55</v>
      </c>
      <c r="E79" s="14">
        <f>C79*D79</f>
        <v>1.1</v>
      </c>
      <c r="F79" s="15"/>
    </row>
    <row r="80" spans="1:6" s="31" customFormat="1" ht="30.75">
      <c r="A80" s="10">
        <v>5</v>
      </c>
      <c r="B80" s="84" t="s">
        <v>83</v>
      </c>
      <c r="C80" s="26">
        <v>2</v>
      </c>
      <c r="D80" s="22">
        <v>2</v>
      </c>
      <c r="E80" s="14">
        <f>C80*D80</f>
        <v>4</v>
      </c>
      <c r="F80" s="15"/>
    </row>
    <row r="81" spans="1:7" ht="18">
      <c r="A81" s="27"/>
      <c r="B81" s="17" t="s">
        <v>84</v>
      </c>
      <c r="C81" s="12"/>
      <c r="D81" s="13"/>
      <c r="E81" s="14"/>
      <c r="F81" s="15"/>
      <c r="G81" s="2"/>
    </row>
    <row r="82" spans="1:6" s="31" customFormat="1" ht="30.75">
      <c r="A82" s="10">
        <v>1</v>
      </c>
      <c r="B82" s="84" t="s">
        <v>85</v>
      </c>
      <c r="C82" s="26">
        <v>8</v>
      </c>
      <c r="D82" s="22">
        <v>1.45</v>
      </c>
      <c r="E82" s="14">
        <f>C82*D82</f>
        <v>11.6</v>
      </c>
      <c r="F82" s="15"/>
    </row>
    <row r="83" spans="1:6" s="31" customFormat="1" ht="30.75">
      <c r="A83" s="10">
        <v>2</v>
      </c>
      <c r="B83" s="84" t="s">
        <v>86</v>
      </c>
      <c r="C83" s="26">
        <v>16</v>
      </c>
      <c r="D83" s="22">
        <v>1.45</v>
      </c>
      <c r="E83" s="14">
        <f>C83*D83</f>
        <v>23.2</v>
      </c>
      <c r="F83" s="15"/>
    </row>
    <row r="84" spans="1:6" s="31" customFormat="1" ht="30.75">
      <c r="A84" s="10">
        <v>3</v>
      </c>
      <c r="B84" s="84" t="s">
        <v>87</v>
      </c>
      <c r="C84" s="26">
        <v>5</v>
      </c>
      <c r="D84" s="22">
        <v>1.55</v>
      </c>
      <c r="E84" s="14">
        <f>C84*D84</f>
        <v>7.75</v>
      </c>
      <c r="F84" s="15"/>
    </row>
    <row r="85" spans="1:6" s="31" customFormat="1" ht="15.75">
      <c r="A85" s="10">
        <v>4</v>
      </c>
      <c r="B85" s="84" t="s">
        <v>88</v>
      </c>
      <c r="C85" s="26">
        <v>4</v>
      </c>
      <c r="D85" s="22">
        <v>1.04</v>
      </c>
      <c r="E85" s="14">
        <f>C85*D85</f>
        <v>4.16</v>
      </c>
      <c r="F85" s="15"/>
    </row>
    <row r="86" spans="1:7" ht="18">
      <c r="A86" s="27"/>
      <c r="B86" s="17" t="s">
        <v>91</v>
      </c>
      <c r="C86" s="12"/>
      <c r="D86" s="13"/>
      <c r="E86" s="14"/>
      <c r="F86" s="15"/>
      <c r="G86" s="2"/>
    </row>
    <row r="87" spans="1:6" s="31" customFormat="1" ht="30.75">
      <c r="A87" s="10">
        <v>1</v>
      </c>
      <c r="B87" s="84" t="s">
        <v>92</v>
      </c>
      <c r="C87" s="26">
        <v>1</v>
      </c>
      <c r="D87" s="22">
        <v>1.95</v>
      </c>
      <c r="E87" s="14">
        <f aca="true" t="shared" si="4" ref="E87:E93">C87*D87</f>
        <v>1.95</v>
      </c>
      <c r="F87" s="15"/>
    </row>
    <row r="88" spans="1:6" s="31" customFormat="1" ht="30.75">
      <c r="A88" s="10">
        <v>2</v>
      </c>
      <c r="B88" s="84" t="s">
        <v>93</v>
      </c>
      <c r="C88" s="26">
        <v>3</v>
      </c>
      <c r="D88" s="22">
        <v>2.05</v>
      </c>
      <c r="E88" s="14">
        <f t="shared" si="4"/>
        <v>6.1499999999999995</v>
      </c>
      <c r="F88" s="15"/>
    </row>
    <row r="89" spans="1:6" s="31" customFormat="1" ht="30.75">
      <c r="A89" s="10">
        <v>3</v>
      </c>
      <c r="B89" s="84" t="s">
        <v>94</v>
      </c>
      <c r="C89" s="26">
        <v>1</v>
      </c>
      <c r="D89" s="22">
        <v>2.05</v>
      </c>
      <c r="E89" s="14">
        <f t="shared" si="4"/>
        <v>2.05</v>
      </c>
      <c r="F89" s="15"/>
    </row>
    <row r="90" spans="1:5" s="31" customFormat="1" ht="30.75">
      <c r="A90" s="10">
        <v>4</v>
      </c>
      <c r="B90" s="84" t="s">
        <v>95</v>
      </c>
      <c r="C90" s="26">
        <v>3</v>
      </c>
      <c r="D90" s="22">
        <v>2.45</v>
      </c>
      <c r="E90" s="14">
        <f t="shared" si="4"/>
        <v>7.3500000000000005</v>
      </c>
    </row>
    <row r="91" spans="1:5" s="31" customFormat="1" ht="30.75">
      <c r="A91" s="10">
        <v>5</v>
      </c>
      <c r="B91" s="84" t="s">
        <v>96</v>
      </c>
      <c r="C91" s="26">
        <v>3</v>
      </c>
      <c r="D91" s="22">
        <v>1.1</v>
      </c>
      <c r="E91" s="14">
        <f t="shared" si="4"/>
        <v>3.3000000000000003</v>
      </c>
    </row>
    <row r="92" spans="1:6" s="31" customFormat="1" ht="30.75">
      <c r="A92" s="10">
        <v>6</v>
      </c>
      <c r="B92" s="84" t="s">
        <v>97</v>
      </c>
      <c r="C92" s="85">
        <v>3</v>
      </c>
      <c r="D92" s="22">
        <v>1.2</v>
      </c>
      <c r="E92" s="14">
        <f t="shared" si="4"/>
        <v>3.5999999999999996</v>
      </c>
      <c r="F92" s="32"/>
    </row>
    <row r="93" spans="1:6" s="31" customFormat="1" ht="30.75">
      <c r="A93" s="10">
        <v>7</v>
      </c>
      <c r="B93" s="84" t="s">
        <v>98</v>
      </c>
      <c r="C93" s="85">
        <v>3</v>
      </c>
      <c r="D93" s="22">
        <v>1.4</v>
      </c>
      <c r="E93" s="14">
        <f t="shared" si="4"/>
        <v>4.199999999999999</v>
      </c>
      <c r="F93" s="32"/>
    </row>
    <row r="94" spans="1:7" ht="18">
      <c r="A94" s="27"/>
      <c r="B94" s="17" t="s">
        <v>99</v>
      </c>
      <c r="C94" s="33"/>
      <c r="D94" s="13"/>
      <c r="E94" s="14"/>
      <c r="F94" s="32"/>
      <c r="G94" s="2"/>
    </row>
    <row r="95" spans="1:6" s="31" customFormat="1" ht="15.75">
      <c r="A95" s="10">
        <v>2</v>
      </c>
      <c r="B95" s="11" t="s">
        <v>101</v>
      </c>
      <c r="C95" s="85">
        <v>20</v>
      </c>
      <c r="D95" s="22">
        <v>0.2</v>
      </c>
      <c r="E95" s="14">
        <f aca="true" t="shared" si="5" ref="E95:E101">C95*D95</f>
        <v>4</v>
      </c>
      <c r="F95" s="34"/>
    </row>
    <row r="96" spans="1:6" s="31" customFormat="1" ht="15.75">
      <c r="A96" s="10">
        <v>3</v>
      </c>
      <c r="B96" s="11" t="s">
        <v>102</v>
      </c>
      <c r="C96" s="85">
        <v>4</v>
      </c>
      <c r="D96" s="22">
        <v>0.25</v>
      </c>
      <c r="E96" s="14">
        <f t="shared" si="5"/>
        <v>1</v>
      </c>
      <c r="F96" s="34"/>
    </row>
    <row r="97" spans="1:6" s="31" customFormat="1" ht="15.75">
      <c r="A97" s="10">
        <v>4</v>
      </c>
      <c r="B97" s="11" t="s">
        <v>103</v>
      </c>
      <c r="C97" s="38">
        <v>30</v>
      </c>
      <c r="D97" s="22">
        <v>0.45</v>
      </c>
      <c r="E97" s="14">
        <f t="shared" si="5"/>
        <v>13.5</v>
      </c>
      <c r="F97" s="34"/>
    </row>
    <row r="98" spans="1:6" s="31" customFormat="1" ht="15.75">
      <c r="A98" s="10">
        <v>5</v>
      </c>
      <c r="B98" s="11" t="s">
        <v>104</v>
      </c>
      <c r="C98" s="87">
        <v>17</v>
      </c>
      <c r="D98" s="22">
        <v>0.2</v>
      </c>
      <c r="E98" s="14">
        <f t="shared" si="5"/>
        <v>3.4000000000000004</v>
      </c>
      <c r="F98" s="34"/>
    </row>
    <row r="99" spans="1:6" s="31" customFormat="1" ht="15.75">
      <c r="A99" s="10">
        <v>6</v>
      </c>
      <c r="B99" s="11" t="s">
        <v>105</v>
      </c>
      <c r="C99" s="38">
        <v>12</v>
      </c>
      <c r="D99" s="22">
        <v>0.6</v>
      </c>
      <c r="E99" s="14">
        <f t="shared" si="5"/>
        <v>7.199999999999999</v>
      </c>
      <c r="F99" s="34"/>
    </row>
    <row r="100" spans="1:6" s="31" customFormat="1" ht="15.75">
      <c r="A100" s="10">
        <v>7</v>
      </c>
      <c r="B100" s="84" t="s">
        <v>106</v>
      </c>
      <c r="C100" s="38">
        <v>7</v>
      </c>
      <c r="D100" s="22">
        <v>0.79</v>
      </c>
      <c r="E100" s="14">
        <f t="shared" si="5"/>
        <v>5.53</v>
      </c>
      <c r="F100" s="34"/>
    </row>
    <row r="101" spans="1:6" s="31" customFormat="1" ht="30.75">
      <c r="A101" s="10">
        <v>8</v>
      </c>
      <c r="B101" s="86" t="s">
        <v>107</v>
      </c>
      <c r="C101" s="87">
        <v>12</v>
      </c>
      <c r="D101" s="22">
        <v>1.2</v>
      </c>
      <c r="E101" s="14">
        <f t="shared" si="5"/>
        <v>14.399999999999999</v>
      </c>
      <c r="F101" s="34"/>
    </row>
    <row r="102" spans="1:7" ht="18">
      <c r="A102" s="27"/>
      <c r="B102" s="35" t="s">
        <v>109</v>
      </c>
      <c r="C102" s="36"/>
      <c r="D102" s="13"/>
      <c r="E102" s="14"/>
      <c r="F102" s="34"/>
      <c r="G102" s="2"/>
    </row>
    <row r="103" spans="1:6" s="31" customFormat="1" ht="30.75">
      <c r="A103" s="10">
        <v>1</v>
      </c>
      <c r="B103" s="84" t="s">
        <v>110</v>
      </c>
      <c r="C103" s="38">
        <v>2</v>
      </c>
      <c r="D103" s="22">
        <v>2.4</v>
      </c>
      <c r="E103" s="14">
        <f aca="true" t="shared" si="6" ref="E103:E110">C103*D103</f>
        <v>4.8</v>
      </c>
      <c r="F103" s="34"/>
    </row>
    <row r="104" spans="1:6" s="31" customFormat="1" ht="30.75">
      <c r="A104" s="10">
        <v>3</v>
      </c>
      <c r="B104" s="84" t="s">
        <v>112</v>
      </c>
      <c r="C104" s="38">
        <v>1</v>
      </c>
      <c r="D104" s="22">
        <v>8.4</v>
      </c>
      <c r="E104" s="14">
        <f t="shared" si="6"/>
        <v>8.4</v>
      </c>
      <c r="F104" s="34"/>
    </row>
    <row r="105" spans="1:6" s="31" customFormat="1" ht="15.75">
      <c r="A105" s="10">
        <v>4</v>
      </c>
      <c r="B105" s="84" t="s">
        <v>113</v>
      </c>
      <c r="C105" s="38">
        <v>2</v>
      </c>
      <c r="D105" s="22">
        <v>6.3</v>
      </c>
      <c r="E105" s="14">
        <f t="shared" si="6"/>
        <v>12.6</v>
      </c>
      <c r="F105" s="34"/>
    </row>
    <row r="106" spans="1:6" s="31" customFormat="1" ht="15.75">
      <c r="A106" s="10">
        <v>5</v>
      </c>
      <c r="B106" s="84" t="s">
        <v>114</v>
      </c>
      <c r="C106" s="38">
        <v>1</v>
      </c>
      <c r="D106" s="22">
        <v>3.5</v>
      </c>
      <c r="E106" s="14">
        <f t="shared" si="6"/>
        <v>3.5</v>
      </c>
      <c r="F106" s="34"/>
    </row>
    <row r="107" spans="1:6" s="31" customFormat="1" ht="15.75">
      <c r="A107" s="10">
        <v>6</v>
      </c>
      <c r="B107" s="84" t="s">
        <v>115</v>
      </c>
      <c r="C107" s="38">
        <v>3</v>
      </c>
      <c r="D107" s="22">
        <v>1.15</v>
      </c>
      <c r="E107" s="14">
        <f t="shared" si="6"/>
        <v>3.4499999999999997</v>
      </c>
      <c r="F107" s="34"/>
    </row>
    <row r="108" spans="1:6" s="31" customFormat="1" ht="15.75">
      <c r="A108" s="10">
        <v>7</v>
      </c>
      <c r="B108" s="11" t="s">
        <v>116</v>
      </c>
      <c r="C108" s="38">
        <v>7</v>
      </c>
      <c r="D108" s="22">
        <v>0.53</v>
      </c>
      <c r="E108" s="14">
        <f t="shared" si="6"/>
        <v>3.71</v>
      </c>
      <c r="F108" s="34"/>
    </row>
    <row r="109" spans="1:6" s="31" customFormat="1" ht="15.75">
      <c r="A109" s="10">
        <v>8</v>
      </c>
      <c r="B109" s="11" t="s">
        <v>117</v>
      </c>
      <c r="C109" s="38">
        <v>9</v>
      </c>
      <c r="D109" s="22">
        <v>0.73</v>
      </c>
      <c r="E109" s="14">
        <f t="shared" si="6"/>
        <v>6.57</v>
      </c>
      <c r="F109" s="34"/>
    </row>
    <row r="110" spans="1:6" s="31" customFormat="1" ht="15.75">
      <c r="A110" s="10">
        <v>9</v>
      </c>
      <c r="B110" s="11" t="s">
        <v>118</v>
      </c>
      <c r="C110" s="38">
        <v>3</v>
      </c>
      <c r="D110" s="22">
        <v>1.2</v>
      </c>
      <c r="E110" s="14">
        <f t="shared" si="6"/>
        <v>3.5999999999999996</v>
      </c>
      <c r="F110" s="34"/>
    </row>
    <row r="111" spans="1:7" ht="24.75" customHeight="1">
      <c r="A111" s="27"/>
      <c r="B111" s="17" t="s">
        <v>119</v>
      </c>
      <c r="C111" s="37"/>
      <c r="D111" s="13"/>
      <c r="E111" s="14"/>
      <c r="F111" s="34"/>
      <c r="G111" s="2"/>
    </row>
    <row r="112" spans="1:6" s="31" customFormat="1" ht="15.75">
      <c r="A112" s="10">
        <v>1</v>
      </c>
      <c r="B112" s="84" t="s">
        <v>120</v>
      </c>
      <c r="C112" s="38">
        <v>5</v>
      </c>
      <c r="D112" s="22">
        <v>2</v>
      </c>
      <c r="E112" s="14">
        <f>C112*D112</f>
        <v>10</v>
      </c>
      <c r="F112" s="34"/>
    </row>
    <row r="113" spans="1:6" s="31" customFormat="1" ht="15.75">
      <c r="A113" s="10">
        <v>2</v>
      </c>
      <c r="B113" s="11" t="s">
        <v>121</v>
      </c>
      <c r="C113" s="38">
        <v>2</v>
      </c>
      <c r="D113" s="22">
        <v>7</v>
      </c>
      <c r="E113" s="14">
        <f>C113*D113</f>
        <v>14</v>
      </c>
      <c r="F113" s="34"/>
    </row>
    <row r="114" spans="1:6" s="31" customFormat="1" ht="30.75">
      <c r="A114" s="10">
        <v>3</v>
      </c>
      <c r="B114" s="84" t="s">
        <v>122</v>
      </c>
      <c r="C114" s="38">
        <v>4</v>
      </c>
      <c r="D114" s="22">
        <v>1.25</v>
      </c>
      <c r="E114" s="14">
        <f>C114*D114</f>
        <v>5</v>
      </c>
      <c r="F114" s="34"/>
    </row>
    <row r="115" spans="1:6" s="31" customFormat="1" ht="30.75">
      <c r="A115" s="10">
        <v>4</v>
      </c>
      <c r="B115" s="86" t="s">
        <v>123</v>
      </c>
      <c r="C115" s="87">
        <v>1</v>
      </c>
      <c r="D115" s="22">
        <v>7.2</v>
      </c>
      <c r="E115" s="14">
        <f>C115*D115</f>
        <v>7.2</v>
      </c>
      <c r="F115" s="34"/>
    </row>
    <row r="116" spans="1:6" s="31" customFormat="1" ht="45.75">
      <c r="A116" s="10">
        <v>5</v>
      </c>
      <c r="B116" s="84" t="s">
        <v>124</v>
      </c>
      <c r="C116" s="38">
        <v>2</v>
      </c>
      <c r="D116" s="22">
        <v>2.35</v>
      </c>
      <c r="E116" s="14">
        <f>C116*D116</f>
        <v>4.7</v>
      </c>
      <c r="F116" s="34"/>
    </row>
    <row r="117" spans="1:7" ht="36">
      <c r="A117" s="27"/>
      <c r="B117" s="17" t="s">
        <v>125</v>
      </c>
      <c r="C117" s="37"/>
      <c r="D117" s="13"/>
      <c r="E117" s="14"/>
      <c r="F117" s="34"/>
      <c r="G117" s="2"/>
    </row>
    <row r="118" spans="1:6" s="31" customFormat="1" ht="15.75">
      <c r="A118" s="10">
        <v>1</v>
      </c>
      <c r="B118" s="11" t="s">
        <v>126</v>
      </c>
      <c r="C118" s="38">
        <v>50</v>
      </c>
      <c r="D118" s="22">
        <v>0.05</v>
      </c>
      <c r="E118" s="14">
        <f aca="true" t="shared" si="7" ref="E118:E123">C118*D118</f>
        <v>2.5</v>
      </c>
      <c r="F118" s="34"/>
    </row>
    <row r="119" spans="1:6" s="31" customFormat="1" ht="15.75">
      <c r="A119" s="10">
        <v>2</v>
      </c>
      <c r="B119" s="11" t="s">
        <v>127</v>
      </c>
      <c r="C119" s="38">
        <v>23</v>
      </c>
      <c r="D119" s="22">
        <v>0.1</v>
      </c>
      <c r="E119" s="14">
        <f t="shared" si="7"/>
        <v>2.3000000000000003</v>
      </c>
      <c r="F119" s="34"/>
    </row>
    <row r="120" spans="1:6" s="31" customFormat="1" ht="15.75">
      <c r="A120" s="10">
        <v>3</v>
      </c>
      <c r="B120" s="11" t="s">
        <v>128</v>
      </c>
      <c r="C120" s="38">
        <v>1</v>
      </c>
      <c r="D120" s="22">
        <v>6.5</v>
      </c>
      <c r="E120" s="14">
        <f t="shared" si="7"/>
        <v>6.5</v>
      </c>
      <c r="F120" s="34"/>
    </row>
    <row r="121" spans="1:6" s="31" customFormat="1" ht="15.75">
      <c r="A121" s="10">
        <v>4</v>
      </c>
      <c r="B121" s="84" t="s">
        <v>129</v>
      </c>
      <c r="C121" s="38">
        <v>1</v>
      </c>
      <c r="D121" s="22">
        <v>4.5</v>
      </c>
      <c r="E121" s="14">
        <f t="shared" si="7"/>
        <v>4.5</v>
      </c>
      <c r="F121" s="34"/>
    </row>
    <row r="122" spans="1:6" s="31" customFormat="1" ht="15.75">
      <c r="A122" s="10">
        <v>5</v>
      </c>
      <c r="B122" s="84" t="s">
        <v>130</v>
      </c>
      <c r="C122" s="38">
        <v>13</v>
      </c>
      <c r="D122" s="22">
        <v>0.65</v>
      </c>
      <c r="E122" s="14">
        <f t="shared" si="7"/>
        <v>8.450000000000001</v>
      </c>
      <c r="F122" s="34"/>
    </row>
    <row r="123" spans="1:6" s="31" customFormat="1" ht="30.75">
      <c r="A123" s="10">
        <v>6</v>
      </c>
      <c r="B123" s="86" t="s">
        <v>131</v>
      </c>
      <c r="C123" s="87">
        <v>13</v>
      </c>
      <c r="D123" s="22">
        <v>0.75</v>
      </c>
      <c r="E123" s="14">
        <f t="shared" si="7"/>
        <v>9.75</v>
      </c>
      <c r="F123" s="34"/>
    </row>
    <row r="124" spans="1:7" ht="18">
      <c r="A124" s="25"/>
      <c r="B124" s="40" t="s">
        <v>152</v>
      </c>
      <c r="C124" s="41"/>
      <c r="D124" s="42"/>
      <c r="E124" s="19">
        <f>SUM(E7:E123)</f>
        <v>450.4599999999999</v>
      </c>
      <c r="F124" s="34"/>
      <c r="G124" s="2"/>
    </row>
    <row r="125" spans="1:7" ht="18">
      <c r="A125" s="25"/>
      <c r="B125" s="43" t="s">
        <v>153</v>
      </c>
      <c r="C125" s="44"/>
      <c r="D125" s="44"/>
      <c r="E125" s="19">
        <f>E124*23%</f>
        <v>103.60579999999999</v>
      </c>
      <c r="F125" s="34"/>
      <c r="G125" s="2"/>
    </row>
    <row r="126" spans="1:7" ht="18">
      <c r="A126" s="25"/>
      <c r="B126" s="43" t="s">
        <v>154</v>
      </c>
      <c r="C126" s="44"/>
      <c r="D126" s="44"/>
      <c r="E126" s="19">
        <f>E124+E125</f>
        <v>554.0657999999999</v>
      </c>
      <c r="F126" s="34"/>
      <c r="G126" s="2"/>
    </row>
    <row r="127" spans="1:7" ht="11.25" customHeight="1">
      <c r="A127" s="45"/>
      <c r="B127" s="46"/>
      <c r="C127" s="47"/>
      <c r="D127" s="48"/>
      <c r="E127" s="49"/>
      <c r="F127" s="49"/>
      <c r="G127" s="2"/>
    </row>
    <row r="128" spans="1:7" ht="1.5" customHeight="1" hidden="1">
      <c r="A128" s="45"/>
      <c r="B128" s="95"/>
      <c r="C128" s="96"/>
      <c r="D128" s="96"/>
      <c r="E128" s="96"/>
      <c r="F128" s="96"/>
      <c r="G128" s="2"/>
    </row>
    <row r="129" spans="1:7" ht="15" hidden="1">
      <c r="A129" s="45"/>
      <c r="B129" s="95"/>
      <c r="C129" s="96"/>
      <c r="D129" s="96"/>
      <c r="E129" s="96"/>
      <c r="F129" s="96"/>
      <c r="G129" s="2"/>
    </row>
    <row r="130" spans="1:7" ht="1.5" customHeight="1" hidden="1">
      <c r="A130" s="45"/>
      <c r="B130" s="95"/>
      <c r="C130" s="96"/>
      <c r="D130" s="96"/>
      <c r="E130" s="96"/>
      <c r="F130" s="96"/>
      <c r="G130" s="2"/>
    </row>
    <row r="131" spans="1:7" ht="15.75" hidden="1">
      <c r="A131" s="45"/>
      <c r="B131" s="50"/>
      <c r="C131" s="51"/>
      <c r="D131" s="52"/>
      <c r="E131" s="53"/>
      <c r="F131" s="50"/>
      <c r="G131" s="2"/>
    </row>
    <row r="132" spans="2:7" ht="15.75">
      <c r="B132" s="58"/>
      <c r="F132" s="2"/>
      <c r="G132" s="2"/>
    </row>
    <row r="133" spans="2:7" ht="15.75">
      <c r="B133" s="58"/>
      <c r="F133" s="2"/>
      <c r="G133" s="2"/>
    </row>
    <row r="134" spans="2:7" ht="15.75">
      <c r="B134" s="60"/>
      <c r="F134" s="2"/>
      <c r="G134" s="2"/>
    </row>
    <row r="135" spans="6:7" ht="12.75">
      <c r="F135" s="2"/>
      <c r="G135" s="2"/>
    </row>
    <row r="136" spans="6:7" ht="12.75">
      <c r="F136" s="2"/>
      <c r="G136" s="2"/>
    </row>
    <row r="137" spans="1:7" ht="12.75">
      <c r="A137" s="61"/>
      <c r="B137" s="62"/>
      <c r="C137" s="62"/>
      <c r="D137" s="63"/>
      <c r="E137" s="64"/>
      <c r="F137" s="2"/>
      <c r="G137" s="2"/>
    </row>
    <row r="138" spans="1:7" ht="8.25" customHeight="1" hidden="1">
      <c r="A138" s="61"/>
      <c r="C138" s="62"/>
      <c r="D138" s="63"/>
      <c r="E138" s="64"/>
      <c r="F138" s="2"/>
      <c r="G138" s="2"/>
    </row>
    <row r="139" spans="1:7" ht="12.75" hidden="1">
      <c r="A139" s="61"/>
      <c r="C139" s="62"/>
      <c r="D139" s="63"/>
      <c r="E139" s="65"/>
      <c r="F139" s="2"/>
      <c r="G139" s="2"/>
    </row>
    <row r="140" spans="1:7" ht="12.75" hidden="1">
      <c r="A140" s="61"/>
      <c r="C140" s="62"/>
      <c r="D140" s="63"/>
      <c r="E140" s="64"/>
      <c r="F140" s="2"/>
      <c r="G140" s="2"/>
    </row>
    <row r="141" spans="2:7" ht="12.75" hidden="1">
      <c r="B141" s="29"/>
      <c r="C141" s="66"/>
      <c r="D141" s="63"/>
      <c r="F141" s="2"/>
      <c r="G141" s="2"/>
    </row>
    <row r="142" spans="2:7" ht="12.75" hidden="1">
      <c r="B142" s="29"/>
      <c r="C142" s="66"/>
      <c r="D142" s="63"/>
      <c r="F142" s="2"/>
      <c r="G142" s="2"/>
    </row>
    <row r="143" spans="2:7" ht="12.75" hidden="1">
      <c r="B143" s="54"/>
      <c r="C143" s="66"/>
      <c r="D143" s="63"/>
      <c r="F143" s="2"/>
      <c r="G143" s="2"/>
    </row>
    <row r="144" spans="2:7" ht="12.75" hidden="1">
      <c r="B144" s="54"/>
      <c r="C144" s="66"/>
      <c r="D144" s="63"/>
      <c r="E144" s="67" t="s">
        <v>155</v>
      </c>
      <c r="F144" s="2"/>
      <c r="G144" s="2"/>
    </row>
    <row r="145" spans="2:7" ht="12.75">
      <c r="B145" s="68"/>
      <c r="C145" s="69"/>
      <c r="D145" s="70"/>
      <c r="E145" s="71"/>
      <c r="F145" s="1"/>
      <c r="G145" s="2"/>
    </row>
    <row r="146" spans="2:7" ht="12.75">
      <c r="B146" s="68"/>
      <c r="C146" s="69"/>
      <c r="D146" s="72"/>
      <c r="E146" s="73"/>
      <c r="F146" s="1"/>
      <c r="G146" s="2"/>
    </row>
    <row r="147" spans="2:5" ht="12.75">
      <c r="B147" s="68"/>
      <c r="C147" s="69"/>
      <c r="D147" s="72"/>
      <c r="E147" s="73"/>
    </row>
    <row r="148" spans="2:5" ht="12.75">
      <c r="B148" s="68"/>
      <c r="C148" s="69"/>
      <c r="D148" s="72"/>
      <c r="E148" s="73"/>
    </row>
    <row r="149" spans="2:5" ht="12.75">
      <c r="B149" s="68"/>
      <c r="C149" s="69"/>
      <c r="D149" s="72"/>
      <c r="E149" s="73"/>
    </row>
    <row r="150" spans="2:5" ht="12.75">
      <c r="B150" s="68"/>
      <c r="C150" s="69"/>
      <c r="D150" s="72"/>
      <c r="E150" s="73"/>
    </row>
    <row r="151" spans="2:5" ht="12.75">
      <c r="B151" s="68"/>
      <c r="C151" s="69"/>
      <c r="D151" s="75"/>
      <c r="E151" s="73"/>
    </row>
    <row r="152" spans="2:5" ht="12.75">
      <c r="B152" s="68"/>
      <c r="C152" s="69"/>
      <c r="D152" s="75"/>
      <c r="E152" s="73"/>
    </row>
    <row r="153" spans="2:5" ht="12.75">
      <c r="B153" s="68"/>
      <c r="C153" s="69"/>
      <c r="D153" s="75"/>
      <c r="E153" s="73"/>
    </row>
    <row r="154" ht="12.75">
      <c r="F154" s="76"/>
    </row>
    <row r="155" ht="12.75">
      <c r="F155" s="76"/>
    </row>
    <row r="156" ht="12.75">
      <c r="F156" s="76"/>
    </row>
    <row r="157" ht="12.75">
      <c r="F157" s="76"/>
    </row>
    <row r="161" ht="12.75">
      <c r="F161" s="77"/>
    </row>
    <row r="163" ht="12.75">
      <c r="F163" s="65"/>
    </row>
    <row r="164" ht="12.75">
      <c r="F164" s="65"/>
    </row>
    <row r="165" ht="12.75">
      <c r="F165" s="65"/>
    </row>
    <row r="166" ht="12.75">
      <c r="F166" s="65"/>
    </row>
    <row r="170" ht="12.75">
      <c r="F170" s="67"/>
    </row>
    <row r="171" ht="12.75">
      <c r="F171" s="78"/>
    </row>
    <row r="172" ht="12.75">
      <c r="F172" s="79"/>
    </row>
    <row r="173" ht="12.75">
      <c r="F173" s="79"/>
    </row>
    <row r="174" ht="12.75">
      <c r="F174" s="79"/>
    </row>
    <row r="175" ht="12.75">
      <c r="F175" s="79"/>
    </row>
    <row r="176" ht="12.75">
      <c r="F176" s="79"/>
    </row>
    <row r="177" ht="12.75">
      <c r="F177" s="79"/>
    </row>
    <row r="178" ht="12.75">
      <c r="F178" s="79"/>
    </row>
    <row r="179" ht="12.75">
      <c r="F179" s="79"/>
    </row>
  </sheetData>
  <mergeCells count="9">
    <mergeCell ref="B128:F128"/>
    <mergeCell ref="B129:F129"/>
    <mergeCell ref="B130:F130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="85" zoomScaleSheetLayoutView="85" workbookViewId="0" topLeftCell="A1">
      <selection activeCell="A34" sqref="A1:E34"/>
    </sheetView>
  </sheetViews>
  <sheetFormatPr defaultColWidth="9.140625" defaultRowHeight="12.75"/>
  <cols>
    <col min="1" max="1" width="5.8515625" style="55" customWidth="1"/>
    <col min="2" max="2" width="63.7109375" style="2" customWidth="1"/>
    <col min="3" max="3" width="12.7109375" style="56" customWidth="1"/>
    <col min="4" max="4" width="15.28125" style="59" customWidth="1"/>
    <col min="5" max="5" width="16.7109375" style="57" customWidth="1"/>
    <col min="6" max="6" width="6.421875" style="74" customWidth="1"/>
    <col min="7" max="7" width="9.140625" style="1" hidden="1" customWidth="1"/>
    <col min="8" max="17" width="9.140625" style="2" hidden="1" customWidth="1"/>
    <col min="18" max="18" width="9.140625" style="2" customWidth="1"/>
    <col min="19" max="19" width="0.13671875" style="2" customWidth="1"/>
    <col min="20" max="22" width="9.140625" style="2" hidden="1" customWidth="1"/>
    <col min="23" max="23" width="6.00390625" style="2" hidden="1" customWidth="1"/>
    <col min="24" max="24" width="9.140625" style="2" hidden="1" customWidth="1"/>
    <col min="25" max="25" width="1.1484375" style="2" hidden="1" customWidth="1"/>
    <col min="26" max="26" width="9.140625" style="2" hidden="1" customWidth="1"/>
    <col min="27" max="27" width="0.5625" style="2" hidden="1" customWidth="1"/>
    <col min="28" max="28" width="1.57421875" style="2" hidden="1" customWidth="1"/>
    <col min="29" max="46" width="9.140625" style="2" hidden="1" customWidth="1"/>
    <col min="47" max="16384" width="9.140625" style="2" customWidth="1"/>
  </cols>
  <sheetData>
    <row r="1" spans="1:6" ht="17.25">
      <c r="A1" s="97" t="s">
        <v>164</v>
      </c>
      <c r="B1" s="97"/>
      <c r="C1" s="97"/>
      <c r="D1" s="97"/>
      <c r="E1" s="97"/>
      <c r="F1" s="3"/>
    </row>
    <row r="2" spans="1:6" ht="15" customHeight="1" hidden="1">
      <c r="A2" s="4"/>
      <c r="B2" s="5"/>
      <c r="C2" s="6">
        <v>226</v>
      </c>
      <c r="D2" s="7"/>
      <c r="E2" s="8"/>
      <c r="F2" s="9"/>
    </row>
    <row r="3" spans="1:7" ht="15" customHeight="1" hidden="1">
      <c r="A3" s="10"/>
      <c r="B3" s="11"/>
      <c r="C3" s="12">
        <v>83</v>
      </c>
      <c r="D3" s="13"/>
      <c r="E3" s="14">
        <f>C3*D3</f>
        <v>0</v>
      </c>
      <c r="F3" s="15"/>
      <c r="G3" s="2"/>
    </row>
    <row r="4" spans="1:7" ht="15" customHeight="1">
      <c r="A4" s="98" t="s">
        <v>0</v>
      </c>
      <c r="B4" s="98" t="s">
        <v>1</v>
      </c>
      <c r="C4" s="98" t="s">
        <v>2</v>
      </c>
      <c r="D4" s="101" t="s">
        <v>3</v>
      </c>
      <c r="E4" s="101" t="s">
        <v>4</v>
      </c>
      <c r="F4" s="15"/>
      <c r="G4" s="2"/>
    </row>
    <row r="5" spans="1:7" ht="15" customHeight="1">
      <c r="A5" s="99"/>
      <c r="B5" s="100"/>
      <c r="C5" s="99"/>
      <c r="D5" s="102"/>
      <c r="E5" s="102"/>
      <c r="F5" s="15"/>
      <c r="G5" s="2"/>
    </row>
    <row r="6" spans="1:7" ht="36">
      <c r="A6" s="16"/>
      <c r="B6" s="17" t="s">
        <v>5</v>
      </c>
      <c r="C6" s="12"/>
      <c r="D6" s="18"/>
      <c r="E6" s="14"/>
      <c r="F6" s="15"/>
      <c r="G6" s="2"/>
    </row>
    <row r="7" spans="1:6" s="31" customFormat="1" ht="15.75">
      <c r="A7" s="80">
        <v>7</v>
      </c>
      <c r="B7" s="81" t="s">
        <v>12</v>
      </c>
      <c r="C7" s="21">
        <v>50</v>
      </c>
      <c r="D7" s="22">
        <v>0.33</v>
      </c>
      <c r="E7" s="14">
        <f>C7*D7</f>
        <v>16.5</v>
      </c>
      <c r="F7" s="15"/>
    </row>
    <row r="8" spans="1:6" s="31" customFormat="1" ht="15.75">
      <c r="A8" s="80">
        <v>8</v>
      </c>
      <c r="B8" s="81" t="s">
        <v>13</v>
      </c>
      <c r="C8" s="21">
        <v>100</v>
      </c>
      <c r="D8" s="22">
        <v>0.33</v>
      </c>
      <c r="E8" s="14">
        <f>C8*D8</f>
        <v>33</v>
      </c>
      <c r="F8" s="15"/>
    </row>
    <row r="9" spans="1:7" ht="18">
      <c r="A9" s="20"/>
      <c r="B9" s="17" t="s">
        <v>14</v>
      </c>
      <c r="C9" s="21"/>
      <c r="D9" s="22"/>
      <c r="E9" s="14"/>
      <c r="F9" s="15"/>
      <c r="G9" s="2"/>
    </row>
    <row r="10" spans="1:6" s="31" customFormat="1" ht="15.75">
      <c r="A10" s="80">
        <v>3</v>
      </c>
      <c r="B10" s="81" t="s">
        <v>17</v>
      </c>
      <c r="C10" s="21">
        <v>1</v>
      </c>
      <c r="D10" s="22">
        <v>8.7</v>
      </c>
      <c r="E10" s="14">
        <f>C10*D10</f>
        <v>8.7</v>
      </c>
      <c r="F10" s="15"/>
    </row>
    <row r="11" spans="1:7" ht="15" customHeight="1" hidden="1">
      <c r="A11" s="20"/>
      <c r="B11" s="23"/>
      <c r="C11" s="21"/>
      <c r="D11" s="22"/>
      <c r="E11" s="14">
        <f>C11*D11</f>
        <v>0</v>
      </c>
      <c r="F11" s="15"/>
      <c r="G11" s="2"/>
    </row>
    <row r="12" spans="1:7" ht="18">
      <c r="A12" s="27"/>
      <c r="B12" s="17" t="s">
        <v>47</v>
      </c>
      <c r="C12" s="12"/>
      <c r="D12" s="13"/>
      <c r="E12" s="14"/>
      <c r="F12" s="15"/>
      <c r="G12" s="2"/>
    </row>
    <row r="13" spans="1:6" s="31" customFormat="1" ht="42" customHeight="1">
      <c r="A13" s="10">
        <v>4</v>
      </c>
      <c r="B13" s="82" t="s">
        <v>51</v>
      </c>
      <c r="C13" s="26">
        <v>25</v>
      </c>
      <c r="D13" s="22">
        <v>1</v>
      </c>
      <c r="E13" s="14">
        <f>C13*D13</f>
        <v>25</v>
      </c>
      <c r="F13" s="15"/>
    </row>
    <row r="14" spans="1:7" ht="18">
      <c r="A14" s="27"/>
      <c r="B14" s="17" t="s">
        <v>54</v>
      </c>
      <c r="C14" s="12"/>
      <c r="D14" s="13"/>
      <c r="E14" s="14"/>
      <c r="F14" s="15"/>
      <c r="G14" s="2"/>
    </row>
    <row r="15" spans="1:6" s="31" customFormat="1" ht="15.75">
      <c r="A15" s="10">
        <v>1</v>
      </c>
      <c r="B15" s="11" t="s">
        <v>55</v>
      </c>
      <c r="C15" s="26">
        <v>5</v>
      </c>
      <c r="D15" s="22">
        <v>0.85</v>
      </c>
      <c r="E15" s="14">
        <f>C15*D15</f>
        <v>4.25</v>
      </c>
      <c r="F15" s="15"/>
    </row>
    <row r="16" spans="1:7" ht="18">
      <c r="A16" s="27"/>
      <c r="B16" s="17" t="s">
        <v>57</v>
      </c>
      <c r="C16" s="12"/>
      <c r="D16" s="13"/>
      <c r="E16" s="14"/>
      <c r="F16" s="15"/>
      <c r="G16" s="2"/>
    </row>
    <row r="17" spans="1:6" s="31" customFormat="1" ht="30.75">
      <c r="A17" s="10">
        <v>4</v>
      </c>
      <c r="B17" s="84" t="s">
        <v>61</v>
      </c>
      <c r="C17" s="26">
        <v>2</v>
      </c>
      <c r="D17" s="22">
        <v>0.4</v>
      </c>
      <c r="E17" s="14">
        <f>C17*D17</f>
        <v>0.8</v>
      </c>
      <c r="F17" s="15"/>
    </row>
    <row r="18" spans="1:6" s="31" customFormat="1" ht="15.75">
      <c r="A18" s="10">
        <v>8</v>
      </c>
      <c r="B18" s="11" t="s">
        <v>65</v>
      </c>
      <c r="C18" s="26">
        <v>50</v>
      </c>
      <c r="D18" s="22">
        <v>0.55</v>
      </c>
      <c r="E18" s="14">
        <f>C18*D18</f>
        <v>27.500000000000004</v>
      </c>
      <c r="F18" s="15"/>
    </row>
    <row r="19" spans="1:7" ht="18">
      <c r="A19" s="27"/>
      <c r="B19" s="17" t="s">
        <v>84</v>
      </c>
      <c r="C19" s="12"/>
      <c r="D19" s="13"/>
      <c r="E19" s="14"/>
      <c r="F19" s="15"/>
      <c r="G19" s="2"/>
    </row>
    <row r="20" spans="1:6" s="31" customFormat="1" ht="30.75">
      <c r="A20" s="10">
        <v>1</v>
      </c>
      <c r="B20" s="84" t="s">
        <v>85</v>
      </c>
      <c r="C20" s="26">
        <v>15</v>
      </c>
      <c r="D20" s="22">
        <v>1.45</v>
      </c>
      <c r="E20" s="14">
        <f>C20*D20</f>
        <v>21.75</v>
      </c>
      <c r="F20" s="15"/>
    </row>
    <row r="21" spans="1:6" s="31" customFormat="1" ht="30.75">
      <c r="A21" s="10">
        <v>2</v>
      </c>
      <c r="B21" s="84" t="s">
        <v>86</v>
      </c>
      <c r="C21" s="26">
        <v>15</v>
      </c>
      <c r="D21" s="22">
        <v>1.45</v>
      </c>
      <c r="E21" s="14">
        <f>C21*D21</f>
        <v>21.75</v>
      </c>
      <c r="F21" s="15"/>
    </row>
    <row r="22" spans="1:7" ht="18">
      <c r="A22" s="27"/>
      <c r="B22" s="17" t="s">
        <v>99</v>
      </c>
      <c r="C22" s="33"/>
      <c r="D22" s="13"/>
      <c r="E22" s="14"/>
      <c r="F22" s="32"/>
      <c r="G22" s="2"/>
    </row>
    <row r="23" spans="1:6" s="31" customFormat="1" ht="15.75">
      <c r="A23" s="10">
        <v>1</v>
      </c>
      <c r="B23" s="11" t="s">
        <v>100</v>
      </c>
      <c r="C23" s="85">
        <v>150</v>
      </c>
      <c r="D23" s="22">
        <v>0.15</v>
      </c>
      <c r="E23" s="14">
        <f>C23*D23</f>
        <v>22.5</v>
      </c>
      <c r="F23" s="32"/>
    </row>
    <row r="24" spans="1:6" s="31" customFormat="1" ht="15.75">
      <c r="A24" s="10">
        <v>7</v>
      </c>
      <c r="B24" s="84" t="s">
        <v>106</v>
      </c>
      <c r="C24" s="38">
        <v>50</v>
      </c>
      <c r="D24" s="22">
        <v>0.79</v>
      </c>
      <c r="E24" s="14">
        <f>C24*D24</f>
        <v>39.5</v>
      </c>
      <c r="F24" s="34"/>
    </row>
    <row r="25" spans="1:7" ht="24.75" customHeight="1">
      <c r="A25" s="27"/>
      <c r="B25" s="17" t="s">
        <v>119</v>
      </c>
      <c r="C25" s="37"/>
      <c r="D25" s="13"/>
      <c r="E25" s="14"/>
      <c r="F25" s="34"/>
      <c r="G25" s="2"/>
    </row>
    <row r="26" spans="1:6" s="31" customFormat="1" ht="15.75">
      <c r="A26" s="10">
        <v>1</v>
      </c>
      <c r="B26" s="84" t="s">
        <v>120</v>
      </c>
      <c r="C26" s="38">
        <v>25</v>
      </c>
      <c r="D26" s="22">
        <v>2</v>
      </c>
      <c r="E26" s="14">
        <f>C26*D26</f>
        <v>50</v>
      </c>
      <c r="F26" s="34"/>
    </row>
    <row r="27" spans="1:6" s="31" customFormat="1" ht="15.75">
      <c r="A27" s="10">
        <v>2</v>
      </c>
      <c r="B27" s="11" t="s">
        <v>121</v>
      </c>
      <c r="C27" s="38">
        <v>5</v>
      </c>
      <c r="D27" s="22">
        <v>7</v>
      </c>
      <c r="E27" s="14">
        <f>C27*D27</f>
        <v>35</v>
      </c>
      <c r="F27" s="34"/>
    </row>
    <row r="28" spans="1:6" s="31" customFormat="1" ht="30.75">
      <c r="A28" s="10">
        <v>4</v>
      </c>
      <c r="B28" s="86" t="s">
        <v>123</v>
      </c>
      <c r="C28" s="87">
        <v>1</v>
      </c>
      <c r="D28" s="22">
        <v>7.2</v>
      </c>
      <c r="E28" s="14">
        <f>C28*D28</f>
        <v>7.2</v>
      </c>
      <c r="F28" s="34"/>
    </row>
    <row r="29" spans="1:7" ht="36">
      <c r="A29" s="27"/>
      <c r="B29" s="17" t="s">
        <v>125</v>
      </c>
      <c r="C29" s="37"/>
      <c r="D29" s="13"/>
      <c r="E29" s="14"/>
      <c r="F29" s="34"/>
      <c r="G29" s="2"/>
    </row>
    <row r="30" spans="1:6" s="31" customFormat="1" ht="15.75">
      <c r="A30" s="10">
        <v>1</v>
      </c>
      <c r="B30" s="11" t="s">
        <v>126</v>
      </c>
      <c r="C30" s="38">
        <v>50</v>
      </c>
      <c r="D30" s="22">
        <v>0.05</v>
      </c>
      <c r="E30" s="14">
        <f>C30*D30</f>
        <v>2.5</v>
      </c>
      <c r="F30" s="34"/>
    </row>
    <row r="31" spans="1:6" s="31" customFormat="1" ht="15.75">
      <c r="A31" s="10">
        <v>2</v>
      </c>
      <c r="B31" s="11" t="s">
        <v>127</v>
      </c>
      <c r="C31" s="38">
        <v>50</v>
      </c>
      <c r="D31" s="22">
        <v>0.1</v>
      </c>
      <c r="E31" s="14">
        <f>C31*D31</f>
        <v>5</v>
      </c>
      <c r="F31" s="34"/>
    </row>
    <row r="32" spans="1:7" ht="18">
      <c r="A32" s="25"/>
      <c r="B32" s="40" t="s">
        <v>152</v>
      </c>
      <c r="C32" s="41"/>
      <c r="D32" s="42"/>
      <c r="E32" s="19">
        <f>SUM(E7:E31)</f>
        <v>320.95</v>
      </c>
      <c r="F32" s="34"/>
      <c r="G32" s="2"/>
    </row>
    <row r="33" spans="1:7" ht="18">
      <c r="A33" s="25"/>
      <c r="B33" s="43" t="s">
        <v>153</v>
      </c>
      <c r="C33" s="44"/>
      <c r="D33" s="44"/>
      <c r="E33" s="19">
        <f>E32*23%</f>
        <v>73.8185</v>
      </c>
      <c r="F33" s="34"/>
      <c r="G33" s="2"/>
    </row>
    <row r="34" spans="1:7" ht="18">
      <c r="A34" s="25"/>
      <c r="B34" s="43" t="s">
        <v>154</v>
      </c>
      <c r="C34" s="44"/>
      <c r="D34" s="44"/>
      <c r="E34" s="19">
        <f>E32+E33</f>
        <v>394.7685</v>
      </c>
      <c r="F34" s="34"/>
      <c r="G34" s="2"/>
    </row>
    <row r="35" spans="1:7" ht="11.25" customHeight="1">
      <c r="A35" s="45"/>
      <c r="B35" s="46"/>
      <c r="C35" s="47"/>
      <c r="D35" s="48"/>
      <c r="E35" s="49"/>
      <c r="F35" s="49"/>
      <c r="G35" s="2"/>
    </row>
    <row r="36" spans="1:7" ht="1.5" customHeight="1" hidden="1">
      <c r="A36" s="45"/>
      <c r="B36" s="95"/>
      <c r="C36" s="96"/>
      <c r="D36" s="96"/>
      <c r="E36" s="96"/>
      <c r="F36" s="96"/>
      <c r="G36" s="2"/>
    </row>
    <row r="37" spans="1:7" ht="15" hidden="1">
      <c r="A37" s="45"/>
      <c r="B37" s="95"/>
      <c r="C37" s="96"/>
      <c r="D37" s="96"/>
      <c r="E37" s="96"/>
      <c r="F37" s="96"/>
      <c r="G37" s="2"/>
    </row>
    <row r="38" spans="1:7" ht="1.5" customHeight="1" hidden="1">
      <c r="A38" s="45"/>
      <c r="B38" s="95"/>
      <c r="C38" s="96"/>
      <c r="D38" s="96"/>
      <c r="E38" s="96"/>
      <c r="F38" s="96"/>
      <c r="G38" s="2"/>
    </row>
    <row r="39" spans="1:7" ht="15.75" hidden="1">
      <c r="A39" s="45"/>
      <c r="B39" s="50"/>
      <c r="C39" s="51"/>
      <c r="D39" s="52"/>
      <c r="E39" s="53"/>
      <c r="F39" s="50"/>
      <c r="G39" s="2"/>
    </row>
    <row r="40" spans="2:7" ht="15.75">
      <c r="B40" s="58"/>
      <c r="F40" s="2"/>
      <c r="G40" s="2"/>
    </row>
    <row r="41" spans="2:7" ht="15.75">
      <c r="B41" s="58"/>
      <c r="F41" s="2"/>
      <c r="G41" s="2"/>
    </row>
    <row r="42" spans="2:7" ht="15.75">
      <c r="B42" s="60"/>
      <c r="F42" s="2"/>
      <c r="G42" s="2"/>
    </row>
    <row r="43" spans="6:7" ht="12.75">
      <c r="F43" s="2"/>
      <c r="G43" s="2"/>
    </row>
    <row r="44" spans="6:7" ht="12.75">
      <c r="F44" s="2"/>
      <c r="G44" s="2"/>
    </row>
    <row r="45" spans="1:7" ht="12.75">
      <c r="A45" s="61"/>
      <c r="B45" s="62"/>
      <c r="C45" s="62"/>
      <c r="D45" s="63"/>
      <c r="E45" s="64"/>
      <c r="F45" s="2"/>
      <c r="G45" s="2"/>
    </row>
    <row r="46" spans="1:7" ht="8.25" customHeight="1" hidden="1">
      <c r="A46" s="61"/>
      <c r="C46" s="62"/>
      <c r="D46" s="63"/>
      <c r="E46" s="64"/>
      <c r="F46" s="2"/>
      <c r="G46" s="2"/>
    </row>
    <row r="47" spans="1:7" ht="12.75" hidden="1">
      <c r="A47" s="61"/>
      <c r="C47" s="62"/>
      <c r="D47" s="63"/>
      <c r="E47" s="65"/>
      <c r="F47" s="2"/>
      <c r="G47" s="2"/>
    </row>
    <row r="48" spans="1:7" ht="12.75" hidden="1">
      <c r="A48" s="61"/>
      <c r="C48" s="62"/>
      <c r="D48" s="63"/>
      <c r="E48" s="64"/>
      <c r="F48" s="2"/>
      <c r="G48" s="2"/>
    </row>
    <row r="49" spans="2:7" ht="12.75" hidden="1">
      <c r="B49" s="29"/>
      <c r="C49" s="66"/>
      <c r="D49" s="63"/>
      <c r="F49" s="2"/>
      <c r="G49" s="2"/>
    </row>
    <row r="50" spans="2:7" ht="12.75" hidden="1">
      <c r="B50" s="29"/>
      <c r="C50" s="66"/>
      <c r="D50" s="63"/>
      <c r="F50" s="2"/>
      <c r="G50" s="2"/>
    </row>
    <row r="51" spans="2:7" ht="12.75" hidden="1">
      <c r="B51" s="54"/>
      <c r="C51" s="66"/>
      <c r="D51" s="63"/>
      <c r="F51" s="2"/>
      <c r="G51" s="2"/>
    </row>
    <row r="52" spans="2:7" ht="12.75" hidden="1">
      <c r="B52" s="54"/>
      <c r="C52" s="66"/>
      <c r="D52" s="63"/>
      <c r="E52" s="67" t="s">
        <v>155</v>
      </c>
      <c r="F52" s="2"/>
      <c r="G52" s="2"/>
    </row>
    <row r="53" spans="2:7" ht="12.75">
      <c r="B53" s="68"/>
      <c r="C53" s="69"/>
      <c r="D53" s="70"/>
      <c r="E53" s="71"/>
      <c r="F53" s="1"/>
      <c r="G53" s="2"/>
    </row>
    <row r="54" spans="2:7" ht="12.75">
      <c r="B54" s="68"/>
      <c r="C54" s="69"/>
      <c r="D54" s="72"/>
      <c r="E54" s="73"/>
      <c r="F54" s="1"/>
      <c r="G54" s="2"/>
    </row>
    <row r="55" spans="2:5" ht="12.75">
      <c r="B55" s="68"/>
      <c r="C55" s="69"/>
      <c r="D55" s="72"/>
      <c r="E55" s="73"/>
    </row>
    <row r="56" spans="2:5" ht="12.75">
      <c r="B56" s="68"/>
      <c r="C56" s="69"/>
      <c r="D56" s="72"/>
      <c r="E56" s="73"/>
    </row>
    <row r="57" spans="2:5" ht="12.75">
      <c r="B57" s="68"/>
      <c r="C57" s="69"/>
      <c r="D57" s="72"/>
      <c r="E57" s="73"/>
    </row>
    <row r="58" spans="2:5" ht="12.75">
      <c r="B58" s="68"/>
      <c r="C58" s="69"/>
      <c r="D58" s="72"/>
      <c r="E58" s="73"/>
    </row>
    <row r="59" spans="2:5" ht="12.75">
      <c r="B59" s="68"/>
      <c r="C59" s="69"/>
      <c r="D59" s="75"/>
      <c r="E59" s="73"/>
    </row>
    <row r="60" spans="2:5" ht="12.75">
      <c r="B60" s="68"/>
      <c r="C60" s="69"/>
      <c r="D60" s="75"/>
      <c r="E60" s="73"/>
    </row>
    <row r="61" spans="2:5" ht="12.75">
      <c r="B61" s="68"/>
      <c r="C61" s="69"/>
      <c r="D61" s="75"/>
      <c r="E61" s="73"/>
    </row>
    <row r="62" ht="12.75">
      <c r="F62" s="76"/>
    </row>
    <row r="63" ht="12.75">
      <c r="F63" s="76"/>
    </row>
    <row r="64" ht="12.75">
      <c r="F64" s="76"/>
    </row>
    <row r="65" ht="12.75">
      <c r="F65" s="76"/>
    </row>
    <row r="69" ht="12.75">
      <c r="F69" s="77"/>
    </row>
    <row r="71" ht="12.75">
      <c r="F71" s="65"/>
    </row>
    <row r="72" ht="12.75">
      <c r="F72" s="65"/>
    </row>
    <row r="73" ht="12.75">
      <c r="F73" s="65"/>
    </row>
    <row r="74" ht="12.75">
      <c r="F74" s="65"/>
    </row>
    <row r="78" ht="12.75">
      <c r="F78" s="67"/>
    </row>
    <row r="79" ht="12.75">
      <c r="F79" s="78"/>
    </row>
    <row r="80" ht="12.75">
      <c r="F80" s="79"/>
    </row>
    <row r="81" ht="12.75">
      <c r="F81" s="79"/>
    </row>
    <row r="82" ht="12.75">
      <c r="F82" s="79"/>
    </row>
    <row r="83" ht="12.75">
      <c r="F83" s="79"/>
    </row>
    <row r="84" ht="12.75">
      <c r="F84" s="79"/>
    </row>
    <row r="85" ht="12.75">
      <c r="F85" s="79"/>
    </row>
    <row r="86" ht="12.75">
      <c r="F86" s="79"/>
    </row>
    <row r="87" ht="12.75">
      <c r="F87" s="79"/>
    </row>
  </sheetData>
  <mergeCells count="9">
    <mergeCell ref="B36:F36"/>
    <mergeCell ref="B37:F37"/>
    <mergeCell ref="B38:F38"/>
    <mergeCell ref="A1:E1"/>
    <mergeCell ref="A4:A5"/>
    <mergeCell ref="B4:B5"/>
    <mergeCell ref="C4:C5"/>
    <mergeCell ref="D4:D5"/>
    <mergeCell ref="E4:E5"/>
  </mergeCells>
  <printOptions/>
  <pageMargins left="0.5" right="0.32" top="0.41" bottom="0.45" header="0.38" footer="0.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e.skentou</cp:lastModifiedBy>
  <cp:lastPrinted>2013-10-10T09:53:16Z</cp:lastPrinted>
  <dcterms:created xsi:type="dcterms:W3CDTF">1996-10-14T23:33:28Z</dcterms:created>
  <dcterms:modified xsi:type="dcterms:W3CDTF">2013-10-10T09:53:21Z</dcterms:modified>
  <cp:category/>
  <cp:version/>
  <cp:contentType/>
  <cp:contentStatus/>
</cp:coreProperties>
</file>