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ΤΕΧΝΙΚΕΣ ΕΝΔΕΙΚΤΙΚΟΣ" sheetId="1" r:id="rId1"/>
    <sheet name="ΥΠΟΔΕΙΓΜΑ ΟΙΚ.ΠΡΟΣΦΟΡΑΣ" sheetId="2" r:id="rId2"/>
  </sheets>
  <definedNames/>
  <calcPr fullCalcOnLoad="1"/>
</workbook>
</file>

<file path=xl/sharedStrings.xml><?xml version="1.0" encoding="utf-8"?>
<sst xmlns="http://schemas.openxmlformats.org/spreadsheetml/2006/main" count="324" uniqueCount="80">
  <si>
    <t>Α/Α</t>
  </si>
  <si>
    <t>ΚΑΤΗΓΟΡΙΑ ΕΡΓΑΣΙΩΝ</t>
  </si>
  <si>
    <t>ΜΟΝΑΔΑ ΜΕΤΡΗΣΗΣ</t>
  </si>
  <si>
    <t>ΠΟΣΟΤΗΤΑ</t>
  </si>
  <si>
    <t>ΤΙΜΗ ΜΟΝΑΔΑΣ (€)</t>
  </si>
  <si>
    <t>σελίδα Α4</t>
  </si>
  <si>
    <t>Φωτοαντίγραφα σε χαρτί έγχρωμο</t>
  </si>
  <si>
    <t>Φωτοαντίγραφα σε χαρτόνι 160 γρ. (διάφορα χρώματα)</t>
  </si>
  <si>
    <t>Εκτύπωση από δισκέτα/cd/zip</t>
  </si>
  <si>
    <t>Φωτοαντίγραφα έγχρωμα σε χαρτί</t>
  </si>
  <si>
    <t>Φωτοαντίγραφα έγχρωμα σε χαρτόνι 160γρ.</t>
  </si>
  <si>
    <t>Φωτοαντίγραφα</t>
  </si>
  <si>
    <t>σελίδα Α3-Β4</t>
  </si>
  <si>
    <t xml:space="preserve">Φωτοαντίγραφα έγχρωμα σε χαρτί </t>
  </si>
  <si>
    <t>σελίδα Α3</t>
  </si>
  <si>
    <t xml:space="preserve">Φωτοαντίγραφα έγχρωμα σε χαρτόνι </t>
  </si>
  <si>
    <t>χαρτόνι Α3 160γρ.</t>
  </si>
  <si>
    <t>Φωτοτυπίες ξηρογραφίας μεγέθους Α0, εκτύπωση σχεδίων από δισκέτα/cd/zip</t>
  </si>
  <si>
    <r>
      <t>m</t>
    </r>
    <r>
      <rPr>
        <vertAlign val="superscript"/>
        <sz val="12"/>
        <rFont val="Arial Narrow"/>
        <family val="2"/>
      </rPr>
      <t>2</t>
    </r>
  </si>
  <si>
    <t>Φωτοτυπίες ξηρογραφίας μεγέθους Α1, εκτύπωση σχεδίων από δισκέτα/cd/zip</t>
  </si>
  <si>
    <t>Φωτοτυπίες ξηρογραφίας μεγέθους Α2, εκτύπωση σχεδίων από δισκέτα/cd/zip</t>
  </si>
  <si>
    <t>Φωτοδιαφάνειες ξηρογραφίας μεγέθους Α0, εκτύπωση σχεδίων από δισκέτα/cd/zip</t>
  </si>
  <si>
    <t>Φωτοδιαφάνειες ξηρογραφίας μεγέθους Α1, εκτύπωση σχεδίων από δισκέτα/cd/zip</t>
  </si>
  <si>
    <t>Φωτοδιαφάνειες ξηρογραφίας μεγέθους Α2, εκτύπωση σχεδίων από δισκέτα/cd/zip</t>
  </si>
  <si>
    <t>Φωτοτυπίες ξηρογραφίας μεγέθους Α0, εκτύπωση σχεδίων  για plt</t>
  </si>
  <si>
    <t>Φωτοτυπίες ξηρογραφίας μεγέθους Α1, εκτύπωση σχεδίων  για plt</t>
  </si>
  <si>
    <t>Φωτοτυπίες ξηρογραφίας μεγέθους Α2, εκτύπωση σχεδίων  για plt</t>
  </si>
  <si>
    <t>Φωτοδιαφάνειες ξηρογραφίας μεγέθους Α0, εκτύπωση σχεδίων για plt</t>
  </si>
  <si>
    <t>Φωτοδιαφάνειες ξηρογραφίας μεγέθους Α1, εκτύπωση σχεδίων για plt</t>
  </si>
  <si>
    <t>Φωτοδιαφάνειες ξηρογραφίας μεγέθους Α2, εκτύπωση σχεδίων για plt</t>
  </si>
  <si>
    <t>Ψηφιοποίηση σχεδίων σε δισκέτα/cd/zip (αρχείο TIF) ασπρόμαυρα</t>
  </si>
  <si>
    <t>Φωτοδιαφάνειες αδιάσταλτες ξηρογραφίας</t>
  </si>
  <si>
    <t>Έγχρωμη εκτύπωση σχεδίων</t>
  </si>
  <si>
    <t>Σκανάρισμα έγχρωμο μεγάλων διαστάσεων</t>
  </si>
  <si>
    <t>Έγχρωμη εκτύπωση σε άλλα υλικά</t>
  </si>
  <si>
    <t>Βιβλιοδεσίες σε σπιράλ ή θερμοκόλληση (με ράχες, εξώφυλλα και ζελατίνες)</t>
  </si>
  <si>
    <t>1-50 φύλλα</t>
  </si>
  <si>
    <t>1-500 φύλλα</t>
  </si>
  <si>
    <t>ΣΥΝΟΛΟ (€)</t>
  </si>
  <si>
    <t>ΣΥΝΟΛΟ</t>
  </si>
  <si>
    <t>Φ.Π.Α. 23%</t>
  </si>
  <si>
    <t>ΓΕΝΙΚΟ ΣΥΝΟΛΟ</t>
  </si>
  <si>
    <t xml:space="preserve">Φωτοτυπίες ξηρογραφίας μεγέθους Α1, εκτύπωση σχεδίων από δισκέτα, cd, zip </t>
  </si>
  <si>
    <t xml:space="preserve">Φωτοτυπίες ξηρογραφίας μεγέθους Α2, εκτύπωση σχεδίων από δισκέτα, cd, zip </t>
  </si>
  <si>
    <t>Ψηφιοποίηση σχεδίων σε δισκέτα, cd, zip (αρχείο TIF) ασπρόμαυρα</t>
  </si>
  <si>
    <t>Φωτοαντίγραφα σχεδίων-μελετών σε χαρτί λευκό</t>
  </si>
  <si>
    <t>1-200 φύλλα</t>
  </si>
  <si>
    <t>Εκτύπωση από ψηφιακό αρχείο</t>
  </si>
  <si>
    <t>Εκτύπωση ξηρογραφίας σχεδίων από ψηφιακό αρχείο PLT, PDF ή φωτ/φο</t>
  </si>
  <si>
    <t>Φωτοδιαφάνειες ξηρογραφίας εκτύπωση από ψηφιακό αρχείο</t>
  </si>
  <si>
    <t>Ψηφιοποίηση σχεδίων σε αρχείο TIF ασπρόμαυρα</t>
  </si>
  <si>
    <t>Εκτύπωση ξηρογραφίας από ψηφιακό αρχείο Autocad, DXF, DWF</t>
  </si>
  <si>
    <t>Δ/ΝΣΗ ΑΣΤΙΚΟΥ ΣΧΕΔΙΑΣΜΟΥ ΚΑΙ ΑΡΧΙΤΕΚΤΟΝΙΚΩΝ ΜΕΛΕΤΩΝ</t>
  </si>
  <si>
    <t>Δ/ΝΣΗ ΚΑΤΑΣΚΕΥΩΝ ΚΑΙ ΣΥΝΤΗΡΗΣΕΩΝ</t>
  </si>
  <si>
    <t>Δ/ΝΣΗ ΔΟΜΗΣΗΣ ΚΑΙ ΠΟΛΕΟΔΟΜΙΚΩΝ ΕΦΑΡΜΟΓΩΝ</t>
  </si>
  <si>
    <t>Δ/ΝΣΗ ΒΙΩΣΙΜΗΣ ΚΙΝΗΤΙΚΟΤΗΤΑΣ ΚΑΙ ΔΙΚΤΥΩΝ</t>
  </si>
  <si>
    <t>ΕΛΛΗΝΙΚΗ ΔΗΜΟΚΡΑΤΙΑ</t>
  </si>
  <si>
    <t>ΝΟΜΟΣ ΘΕΣΣΑΛΟΝΙΚΗΣ</t>
  </si>
  <si>
    <t>ΔΗΜΟΣ ΘΕΣΣΑΛΟΝΙΚΗΣ</t>
  </si>
  <si>
    <t>Δ/ΝΣΗ ΟΙΚΟΝΟΜΙΚΗΣ ΚΑΙ ΤΑΜΕΙΑΚΗΣ ΔΙΑΧΕΙΡΙΣΗΣ</t>
  </si>
  <si>
    <t>ΤΜΗΜΑ ΠΡΟΚΗΡΥΞΕΩΝ ΚΑΙ ΔΗΜΟΠΡΑΣΙΩΝ</t>
  </si>
  <si>
    <t xml:space="preserve">ΤΕΧΝΙΚΕΣ ΠΡΟΔΙΑΓΡΑΦΕΣ ΚΑΙ ΕΝΔΕΙΚΤΙΚΟΣ ΠΡΟΫΠΟΛΟΓΙΣΜΟΣ </t>
  </si>
  <si>
    <t xml:space="preserve">ΓΙΑ ΤΗΝ ΠΡΟΜΗΘΕΙΑ ΕΙΔΙΚΩΝ ΦΩΤΟΑΝΤΙΓΡΑΦΩΝ </t>
  </si>
  <si>
    <t>Η ΣΥΝΤΑΞΑΣΑ</t>
  </si>
  <si>
    <t>Ε.ΣΚΕΝΤΟΥ</t>
  </si>
  <si>
    <t xml:space="preserve">Η ΑΝΑΠΛΗΡΩΤΡΙΑ ΠΡΟΪΣΤΑΜΕΝΗ </t>
  </si>
  <si>
    <t>ΤΟΥ ΤΜΗΜΑΤΟΣ</t>
  </si>
  <si>
    <t>Κ.ΠΟΥΡΣΑΝΙΔΟΥ</t>
  </si>
  <si>
    <t>ΤΗΣ Δ/ΝΣΗΣ</t>
  </si>
  <si>
    <t>Π.ΛΑΚΕΡΙΔΟΥ</t>
  </si>
  <si>
    <t>ΜΕ ΕΝΤΟΛΗ ΔΗΜΑΡΧΟΥ</t>
  </si>
  <si>
    <t xml:space="preserve">ΓΕΝΙΚΟ ΣΥΝΟΛΟ : 8.353,43 € </t>
  </si>
  <si>
    <t>(έγχρωμων φωτοαντιγράφων, φωτοτυπιών ξηρογραφίας, ψηφιοποιημένων σχεδίων, σχεδίων μελετών, φωτοδιαφανειών)</t>
  </si>
  <si>
    <t>Θεσ/νίκη …-…-2013</t>
  </si>
  <si>
    <t>Ο ΠΡΟΣΦΕΡΩΝ</t>
  </si>
  <si>
    <t>(Σφραγίδα-Υπογραφή)</t>
  </si>
  <si>
    <t>ΥΠΟΔΕΙΓΜΑ ΟΙΚΟΝΟΜΙΚΗΣ ΠΡΟΣΦΟΡΑΣ</t>
  </si>
  <si>
    <t>ΤΗΛ./ΦΑΞ:</t>
  </si>
  <si>
    <t>ΔΙΕΥΘΥΝΣΗ :</t>
  </si>
  <si>
    <t>ΕΠΩΝΥΜΙΑ ΠΡΟΣΦΕΡΟΝΤΟΣ: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</si>
</sst>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1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vertAlign val="superscript"/>
      <sz val="12"/>
      <name val="Arial Narrow"/>
      <family val="2"/>
    </font>
    <font>
      <sz val="8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Greek"/>
      <family val="0"/>
    </font>
    <font>
      <b/>
      <sz val="8"/>
      <name val="Arial Greek"/>
      <family val="0"/>
    </font>
    <font>
      <sz val="8"/>
      <name val="Arial Greek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9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horizontal="justify" vertical="top" wrapText="1"/>
    </xf>
    <xf numFmtId="4" fontId="5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15" applyFont="1">
      <alignment/>
      <protection/>
    </xf>
    <xf numFmtId="3" fontId="10" fillId="0" borderId="0" xfId="15" applyFont="1" applyBorder="1">
      <alignment/>
      <protection/>
    </xf>
    <xf numFmtId="4" fontId="11" fillId="0" borderId="0" xfId="15" applyNumberFormat="1" applyFont="1" applyFill="1" applyBorder="1" applyAlignment="1">
      <alignment/>
      <protection/>
    </xf>
    <xf numFmtId="3" fontId="11" fillId="0" borderId="0" xfId="15" applyFont="1">
      <alignment/>
      <protection/>
    </xf>
    <xf numFmtId="4" fontId="11" fillId="0" borderId="0" xfId="15" applyNumberFormat="1" applyFont="1" applyFill="1" applyBorder="1">
      <alignment/>
      <protection/>
    </xf>
    <xf numFmtId="4" fontId="11" fillId="0" borderId="0" xfId="15" applyNumberFormat="1" applyFont="1" applyBorder="1">
      <alignment/>
      <protection/>
    </xf>
    <xf numFmtId="3" fontId="10" fillId="0" borderId="0" xfId="15" applyFont="1">
      <alignment/>
      <protection/>
    </xf>
    <xf numFmtId="3" fontId="11" fillId="0" borderId="0" xfId="15" applyFont="1" applyFill="1">
      <alignment/>
      <protection/>
    </xf>
    <xf numFmtId="4" fontId="11" fillId="0" borderId="0" xfId="15" applyNumberFormat="1" applyFont="1">
      <alignment/>
      <protection/>
    </xf>
    <xf numFmtId="3" fontId="10" fillId="0" borderId="0" xfId="15" applyFont="1">
      <alignment/>
      <protection/>
    </xf>
    <xf numFmtId="3" fontId="4" fillId="0" borderId="0" xfId="15" applyFont="1" applyFill="1">
      <alignment/>
      <protection/>
    </xf>
    <xf numFmtId="4" fontId="11" fillId="0" borderId="0" xfId="15" applyNumberFormat="1" applyFont="1">
      <alignment/>
      <protection/>
    </xf>
    <xf numFmtId="3" fontId="11" fillId="0" borderId="0" xfId="15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/>
    </xf>
    <xf numFmtId="0" fontId="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3" fontId="11" fillId="0" borderId="0" xfId="15" applyFont="1" applyBorder="1" applyAlignment="1">
      <alignment/>
      <protection/>
    </xf>
    <xf numFmtId="4" fontId="4" fillId="0" borderId="0" xfId="15" applyNumberFormat="1" applyFont="1" applyBorder="1" applyAlignment="1">
      <alignment/>
      <protection/>
    </xf>
    <xf numFmtId="0" fontId="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3" fontId="11" fillId="0" borderId="0" xfId="15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4" fontId="4" fillId="0" borderId="0" xfId="15" applyNumberFormat="1" applyFont="1" applyBorder="1" applyAlignment="1">
      <alignment horizontal="center"/>
      <protection/>
    </xf>
    <xf numFmtId="4" fontId="11" fillId="0" borderId="0" xfId="15" applyNumberFormat="1" applyFont="1" applyBorder="1" applyAlignment="1">
      <alignment horizontal="center"/>
      <protection/>
    </xf>
    <xf numFmtId="0" fontId="7" fillId="0" borderId="1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3" fillId="0" borderId="3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" fontId="15" fillId="0" borderId="0" xfId="15" applyNumberFormat="1" applyFont="1" applyBorder="1" applyAlignment="1">
      <alignment horizontal="center"/>
      <protection/>
    </xf>
  </cellXfs>
  <cellStyles count="7">
    <cellStyle name="Normal" xfId="0"/>
    <cellStyle name="Βασικό_ΓΡΑΦΙΚΗΣ ΥΛΗΣ   ΣΥΓΚΕΝΤΡΩ ΠΙΝΑΚΑΣ 2007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0</xdr:col>
      <xdr:colOff>676275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0</xdr:col>
      <xdr:colOff>676275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08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11.7109375" style="0" customWidth="1"/>
    <col min="2" max="2" width="22.57421875" style="0" customWidth="1"/>
    <col min="3" max="3" width="12.57421875" style="0" bestFit="1" customWidth="1"/>
    <col min="4" max="4" width="11.8515625" style="0" customWidth="1"/>
    <col min="5" max="5" width="16.7109375" style="0" customWidth="1"/>
    <col min="6" max="6" width="11.421875" style="0" customWidth="1"/>
  </cols>
  <sheetData>
    <row r="4" ht="7.5" customHeight="1"/>
    <row r="5" spans="1:6" ht="15">
      <c r="A5" s="41" t="s">
        <v>56</v>
      </c>
      <c r="B5" s="41"/>
      <c r="C5" s="41"/>
      <c r="D5" s="41"/>
      <c r="E5" s="41"/>
      <c r="F5" s="41"/>
    </row>
    <row r="6" spans="1:6" ht="15">
      <c r="A6" s="41" t="s">
        <v>57</v>
      </c>
      <c r="B6" s="41"/>
      <c r="C6" s="41"/>
      <c r="D6" s="41"/>
      <c r="E6" s="41"/>
      <c r="F6" s="41"/>
    </row>
    <row r="7" spans="1:6" ht="15">
      <c r="A7" s="41" t="s">
        <v>58</v>
      </c>
      <c r="B7" s="41"/>
      <c r="C7" s="41"/>
      <c r="D7" s="41"/>
      <c r="E7" s="41"/>
      <c r="F7" s="41"/>
    </row>
    <row r="8" spans="1:6" ht="15">
      <c r="A8" s="41" t="s">
        <v>59</v>
      </c>
      <c r="B8" s="41"/>
      <c r="C8" s="41"/>
      <c r="D8" s="41"/>
      <c r="E8" s="41"/>
      <c r="F8" s="41"/>
    </row>
    <row r="9" spans="1:6" ht="15">
      <c r="A9" s="41" t="s">
        <v>60</v>
      </c>
      <c r="B9" s="41"/>
      <c r="C9" s="41"/>
      <c r="D9" s="41"/>
      <c r="E9" s="41"/>
      <c r="F9" s="41"/>
    </row>
    <row r="10" spans="1:6" ht="15">
      <c r="A10" s="25"/>
      <c r="B10" s="25"/>
      <c r="C10" s="25"/>
      <c r="D10" s="25"/>
      <c r="E10" s="25"/>
      <c r="F10" s="25"/>
    </row>
    <row r="11" spans="1:6" ht="15">
      <c r="A11" s="42" t="s">
        <v>61</v>
      </c>
      <c r="B11" s="42"/>
      <c r="C11" s="42"/>
      <c r="D11" s="42"/>
      <c r="E11" s="42"/>
      <c r="F11" s="42"/>
    </row>
    <row r="12" spans="1:6" ht="15">
      <c r="A12" s="42" t="s">
        <v>62</v>
      </c>
      <c r="B12" s="42"/>
      <c r="C12" s="42"/>
      <c r="D12" s="42"/>
      <c r="E12" s="42"/>
      <c r="F12" s="42"/>
    </row>
    <row r="13" spans="1:6" ht="32.25" customHeight="1">
      <c r="A13" s="44" t="s">
        <v>72</v>
      </c>
      <c r="B13" s="44"/>
      <c r="C13" s="44"/>
      <c r="D13" s="44"/>
      <c r="E13" s="44"/>
      <c r="F13" s="44"/>
    </row>
    <row r="14" spans="1:6" ht="15.75" customHeight="1">
      <c r="A14" s="39" t="s">
        <v>55</v>
      </c>
      <c r="B14" s="39"/>
      <c r="C14" s="39"/>
      <c r="D14" s="39"/>
      <c r="E14" s="39"/>
      <c r="F14" s="39"/>
    </row>
    <row r="15" spans="1:6" ht="1.5" customHeight="1">
      <c r="A15" s="39"/>
      <c r="B15" s="39"/>
      <c r="C15" s="39"/>
      <c r="D15" s="39"/>
      <c r="E15" s="39"/>
      <c r="F15" s="39"/>
    </row>
    <row r="16" spans="1:6" ht="41.25" customHeight="1">
      <c r="A16" s="24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38</v>
      </c>
    </row>
    <row r="17" spans="1:6" ht="42" customHeight="1">
      <c r="A17" s="5">
        <v>1</v>
      </c>
      <c r="B17" s="26" t="s">
        <v>6</v>
      </c>
      <c r="C17" s="5" t="s">
        <v>5</v>
      </c>
      <c r="D17" s="5">
        <v>100</v>
      </c>
      <c r="E17" s="5">
        <v>0.05</v>
      </c>
      <c r="F17" s="2">
        <f aca="true" t="shared" si="0" ref="F17:F43">D17*E17</f>
        <v>5</v>
      </c>
    </row>
    <row r="18" spans="1:6" ht="47.25">
      <c r="A18" s="5">
        <v>2</v>
      </c>
      <c r="B18" s="26" t="s">
        <v>7</v>
      </c>
      <c r="C18" s="5" t="s">
        <v>5</v>
      </c>
      <c r="D18" s="5">
        <v>100</v>
      </c>
      <c r="E18" s="5">
        <v>0.12</v>
      </c>
      <c r="F18" s="2">
        <f t="shared" si="0"/>
        <v>12</v>
      </c>
    </row>
    <row r="19" spans="1:6" ht="32.25" customHeight="1">
      <c r="A19" s="5">
        <v>3</v>
      </c>
      <c r="B19" s="26" t="s">
        <v>8</v>
      </c>
      <c r="C19" s="5" t="s">
        <v>5</v>
      </c>
      <c r="D19" s="5">
        <v>1000</v>
      </c>
      <c r="E19" s="5">
        <v>0.05</v>
      </c>
      <c r="F19" s="2">
        <f t="shared" si="0"/>
        <v>50</v>
      </c>
    </row>
    <row r="20" spans="1:6" ht="31.5">
      <c r="A20" s="5">
        <v>4</v>
      </c>
      <c r="B20" s="26" t="s">
        <v>9</v>
      </c>
      <c r="C20" s="5" t="s">
        <v>5</v>
      </c>
      <c r="D20" s="5">
        <v>100</v>
      </c>
      <c r="E20" s="7">
        <v>0.4</v>
      </c>
      <c r="F20" s="2">
        <f t="shared" si="0"/>
        <v>40</v>
      </c>
    </row>
    <row r="21" spans="1:6" ht="47.25">
      <c r="A21" s="5">
        <v>5</v>
      </c>
      <c r="B21" s="26" t="s">
        <v>10</v>
      </c>
      <c r="C21" s="5" t="s">
        <v>5</v>
      </c>
      <c r="D21" s="5">
        <v>100</v>
      </c>
      <c r="E21" s="7">
        <v>0.5</v>
      </c>
      <c r="F21" s="2">
        <f t="shared" si="0"/>
        <v>50</v>
      </c>
    </row>
    <row r="22" spans="1:6" ht="24.75" customHeight="1">
      <c r="A22" s="5">
        <v>6</v>
      </c>
      <c r="B22" s="26" t="s">
        <v>11</v>
      </c>
      <c r="C22" s="5" t="s">
        <v>12</v>
      </c>
      <c r="D22" s="5">
        <v>50</v>
      </c>
      <c r="E22" s="7">
        <v>0.12</v>
      </c>
      <c r="F22" s="2">
        <f t="shared" si="0"/>
        <v>6</v>
      </c>
    </row>
    <row r="23" spans="1:6" ht="31.5">
      <c r="A23" s="5">
        <v>7</v>
      </c>
      <c r="B23" s="26" t="s">
        <v>13</v>
      </c>
      <c r="C23" s="5" t="s">
        <v>14</v>
      </c>
      <c r="D23" s="5">
        <v>50</v>
      </c>
      <c r="E23" s="7">
        <v>0.8</v>
      </c>
      <c r="F23" s="2">
        <f t="shared" si="0"/>
        <v>40</v>
      </c>
    </row>
    <row r="24" spans="1:6" ht="32.25">
      <c r="A24" s="5">
        <v>8</v>
      </c>
      <c r="B24" s="26" t="s">
        <v>15</v>
      </c>
      <c r="C24" s="5" t="s">
        <v>16</v>
      </c>
      <c r="D24" s="5">
        <v>50</v>
      </c>
      <c r="E24" s="7">
        <v>1</v>
      </c>
      <c r="F24" s="2">
        <f t="shared" si="0"/>
        <v>50</v>
      </c>
    </row>
    <row r="25" spans="1:6" ht="63">
      <c r="A25" s="5">
        <v>9</v>
      </c>
      <c r="B25" s="26" t="s">
        <v>17</v>
      </c>
      <c r="C25" s="5" t="s">
        <v>18</v>
      </c>
      <c r="D25" s="5">
        <v>3</v>
      </c>
      <c r="E25" s="7">
        <v>1.5</v>
      </c>
      <c r="F25" s="2">
        <f t="shared" si="0"/>
        <v>4.5</v>
      </c>
    </row>
    <row r="26" spans="1:6" ht="63">
      <c r="A26" s="5">
        <v>10</v>
      </c>
      <c r="B26" s="26" t="s">
        <v>19</v>
      </c>
      <c r="C26" s="5" t="s">
        <v>18</v>
      </c>
      <c r="D26" s="5">
        <v>3</v>
      </c>
      <c r="E26" s="7">
        <v>1.5</v>
      </c>
      <c r="F26" s="2">
        <f t="shared" si="0"/>
        <v>4.5</v>
      </c>
    </row>
    <row r="27" spans="1:6" ht="63">
      <c r="A27" s="5">
        <v>11</v>
      </c>
      <c r="B27" s="6" t="s">
        <v>20</v>
      </c>
      <c r="C27" s="5" t="s">
        <v>18</v>
      </c>
      <c r="D27" s="5">
        <v>3</v>
      </c>
      <c r="E27" s="7">
        <v>1.5</v>
      </c>
      <c r="F27" s="2">
        <f t="shared" si="0"/>
        <v>4.5</v>
      </c>
    </row>
    <row r="28" spans="1:6" ht="63">
      <c r="A28" s="5">
        <v>12</v>
      </c>
      <c r="B28" s="6" t="s">
        <v>21</v>
      </c>
      <c r="C28" s="5" t="s">
        <v>18</v>
      </c>
      <c r="D28" s="5">
        <v>3</v>
      </c>
      <c r="E28" s="7">
        <v>3</v>
      </c>
      <c r="F28" s="2">
        <f t="shared" si="0"/>
        <v>9</v>
      </c>
    </row>
    <row r="29" spans="1:6" ht="63">
      <c r="A29" s="5">
        <v>13</v>
      </c>
      <c r="B29" s="6" t="s">
        <v>22</v>
      </c>
      <c r="C29" s="5" t="s">
        <v>18</v>
      </c>
      <c r="D29" s="5">
        <v>3</v>
      </c>
      <c r="E29" s="7">
        <v>3</v>
      </c>
      <c r="F29" s="2">
        <f t="shared" si="0"/>
        <v>9</v>
      </c>
    </row>
    <row r="30" spans="1:6" ht="63">
      <c r="A30" s="5">
        <v>14</v>
      </c>
      <c r="B30" s="6" t="s">
        <v>23</v>
      </c>
      <c r="C30" s="5" t="s">
        <v>18</v>
      </c>
      <c r="D30" s="5">
        <v>3</v>
      </c>
      <c r="E30" s="7">
        <v>3</v>
      </c>
      <c r="F30" s="2">
        <f t="shared" si="0"/>
        <v>9</v>
      </c>
    </row>
    <row r="31" spans="1:6" ht="63">
      <c r="A31" s="5">
        <v>15</v>
      </c>
      <c r="B31" s="6" t="s">
        <v>24</v>
      </c>
      <c r="C31" s="5" t="s">
        <v>18</v>
      </c>
      <c r="D31" s="5">
        <v>3</v>
      </c>
      <c r="E31" s="7">
        <v>1.5</v>
      </c>
      <c r="F31" s="2">
        <f t="shared" si="0"/>
        <v>4.5</v>
      </c>
    </row>
    <row r="32" spans="1:6" ht="63">
      <c r="A32" s="5">
        <v>16</v>
      </c>
      <c r="B32" s="6" t="s">
        <v>25</v>
      </c>
      <c r="C32" s="5" t="s">
        <v>18</v>
      </c>
      <c r="D32" s="5">
        <v>3</v>
      </c>
      <c r="E32" s="7">
        <v>1.5</v>
      </c>
      <c r="F32" s="2">
        <f t="shared" si="0"/>
        <v>4.5</v>
      </c>
    </row>
    <row r="33" spans="1:6" ht="63">
      <c r="A33" s="5">
        <v>17</v>
      </c>
      <c r="B33" s="6" t="s">
        <v>26</v>
      </c>
      <c r="C33" s="5" t="s">
        <v>18</v>
      </c>
      <c r="D33" s="5">
        <v>3</v>
      </c>
      <c r="E33" s="7">
        <v>1.5</v>
      </c>
      <c r="F33" s="2">
        <f t="shared" si="0"/>
        <v>4.5</v>
      </c>
    </row>
    <row r="34" spans="1:6" ht="63">
      <c r="A34" s="5">
        <v>18</v>
      </c>
      <c r="B34" s="6" t="s">
        <v>27</v>
      </c>
      <c r="C34" s="5" t="s">
        <v>18</v>
      </c>
      <c r="D34" s="5">
        <v>3</v>
      </c>
      <c r="E34" s="7">
        <v>3</v>
      </c>
      <c r="F34" s="2">
        <f t="shared" si="0"/>
        <v>9</v>
      </c>
    </row>
    <row r="35" spans="1:6" ht="63">
      <c r="A35" s="5">
        <v>19</v>
      </c>
      <c r="B35" s="6" t="s">
        <v>28</v>
      </c>
      <c r="C35" s="5" t="s">
        <v>18</v>
      </c>
      <c r="D35" s="5">
        <v>3</v>
      </c>
      <c r="E35" s="7">
        <v>3</v>
      </c>
      <c r="F35" s="2">
        <f t="shared" si="0"/>
        <v>9</v>
      </c>
    </row>
    <row r="36" spans="1:6" ht="63">
      <c r="A36" s="5">
        <v>20</v>
      </c>
      <c r="B36" s="6" t="s">
        <v>29</v>
      </c>
      <c r="C36" s="5" t="s">
        <v>18</v>
      </c>
      <c r="D36" s="5">
        <v>3</v>
      </c>
      <c r="E36" s="7">
        <v>3</v>
      </c>
      <c r="F36" s="2">
        <f t="shared" si="0"/>
        <v>9</v>
      </c>
    </row>
    <row r="37" spans="1:6" ht="63">
      <c r="A37" s="5">
        <v>21</v>
      </c>
      <c r="B37" s="6" t="s">
        <v>30</v>
      </c>
      <c r="C37" s="5" t="s">
        <v>18</v>
      </c>
      <c r="D37" s="5">
        <v>5</v>
      </c>
      <c r="E37" s="7">
        <v>2.5</v>
      </c>
      <c r="F37" s="2">
        <f t="shared" si="0"/>
        <v>12.5</v>
      </c>
    </row>
    <row r="38" spans="1:6" ht="47.25">
      <c r="A38" s="5">
        <v>22</v>
      </c>
      <c r="B38" s="6" t="s">
        <v>31</v>
      </c>
      <c r="C38" s="5" t="s">
        <v>18</v>
      </c>
      <c r="D38" s="5">
        <v>2</v>
      </c>
      <c r="E38" s="7">
        <v>5</v>
      </c>
      <c r="F38" s="2">
        <f t="shared" si="0"/>
        <v>10</v>
      </c>
    </row>
    <row r="39" spans="1:6" ht="31.5">
      <c r="A39" s="5">
        <v>23</v>
      </c>
      <c r="B39" s="6" t="s">
        <v>32</v>
      </c>
      <c r="C39" s="5" t="s">
        <v>18</v>
      </c>
      <c r="D39" s="5">
        <v>20</v>
      </c>
      <c r="E39" s="7">
        <v>10</v>
      </c>
      <c r="F39" s="2">
        <f t="shared" si="0"/>
        <v>200</v>
      </c>
    </row>
    <row r="40" spans="1:6" ht="31.5">
      <c r="A40" s="5">
        <v>24</v>
      </c>
      <c r="B40" s="6" t="s">
        <v>33</v>
      </c>
      <c r="C40" s="5" t="s">
        <v>18</v>
      </c>
      <c r="D40" s="5">
        <v>4</v>
      </c>
      <c r="E40" s="7">
        <v>10</v>
      </c>
      <c r="F40" s="2">
        <f t="shared" si="0"/>
        <v>40</v>
      </c>
    </row>
    <row r="41" spans="1:6" ht="31.5">
      <c r="A41" s="5">
        <v>25</v>
      </c>
      <c r="B41" s="6" t="s">
        <v>34</v>
      </c>
      <c r="C41" s="5" t="s">
        <v>18</v>
      </c>
      <c r="D41" s="5">
        <v>2</v>
      </c>
      <c r="E41" s="7">
        <v>30</v>
      </c>
      <c r="F41" s="2">
        <f t="shared" si="0"/>
        <v>60</v>
      </c>
    </row>
    <row r="42" spans="1:6" ht="63">
      <c r="A42" s="5">
        <v>26</v>
      </c>
      <c r="B42" s="6" t="s">
        <v>35</v>
      </c>
      <c r="C42" s="5" t="s">
        <v>36</v>
      </c>
      <c r="D42" s="5">
        <v>20</v>
      </c>
      <c r="E42" s="7">
        <v>1.5</v>
      </c>
      <c r="F42" s="2">
        <f t="shared" si="0"/>
        <v>30</v>
      </c>
    </row>
    <row r="43" spans="1:6" ht="63">
      <c r="A43" s="5">
        <v>27</v>
      </c>
      <c r="B43" s="6" t="s">
        <v>35</v>
      </c>
      <c r="C43" s="5" t="s">
        <v>37</v>
      </c>
      <c r="D43" s="5">
        <v>50</v>
      </c>
      <c r="E43" s="7">
        <v>2.5</v>
      </c>
      <c r="F43" s="2">
        <f t="shared" si="0"/>
        <v>125</v>
      </c>
    </row>
    <row r="44" spans="1:6" ht="16.5">
      <c r="A44" s="43" t="s">
        <v>39</v>
      </c>
      <c r="B44" s="43"/>
      <c r="C44" s="43"/>
      <c r="D44" s="43"/>
      <c r="E44" s="43"/>
      <c r="F44" s="3">
        <f>SUM(F17:F43)</f>
        <v>811.5</v>
      </c>
    </row>
    <row r="45" spans="1:6" ht="16.5">
      <c r="A45" s="43" t="s">
        <v>40</v>
      </c>
      <c r="B45" s="43"/>
      <c r="C45" s="43"/>
      <c r="D45" s="43"/>
      <c r="E45" s="43"/>
      <c r="F45" s="3">
        <f>F44*23%</f>
        <v>186.645</v>
      </c>
    </row>
    <row r="46" spans="1:6" ht="16.5">
      <c r="A46" s="43" t="s">
        <v>41</v>
      </c>
      <c r="B46" s="43"/>
      <c r="C46" s="43"/>
      <c r="D46" s="43"/>
      <c r="E46" s="43"/>
      <c r="F46" s="3">
        <f>F44+F45</f>
        <v>998.145</v>
      </c>
    </row>
    <row r="48" spans="1:6" ht="12.75">
      <c r="A48" s="39" t="s">
        <v>53</v>
      </c>
      <c r="B48" s="39"/>
      <c r="C48" s="39"/>
      <c r="D48" s="39"/>
      <c r="E48" s="39"/>
      <c r="F48" s="39"/>
    </row>
    <row r="49" spans="1:6" ht="5.25" customHeight="1">
      <c r="A49" s="39"/>
      <c r="B49" s="39"/>
      <c r="C49" s="39"/>
      <c r="D49" s="39"/>
      <c r="E49" s="39"/>
      <c r="F49" s="39"/>
    </row>
    <row r="50" spans="1:6" ht="31.5">
      <c r="A50" s="24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4" t="s">
        <v>38</v>
      </c>
    </row>
    <row r="51" spans="1:6" ht="47.25" customHeight="1">
      <c r="A51" s="5">
        <v>1</v>
      </c>
      <c r="B51" s="6" t="s">
        <v>8</v>
      </c>
      <c r="C51" s="5" t="s">
        <v>5</v>
      </c>
      <c r="D51" s="5">
        <v>500</v>
      </c>
      <c r="E51" s="5">
        <v>0.05</v>
      </c>
      <c r="F51" s="2">
        <f>D51*E51</f>
        <v>25</v>
      </c>
    </row>
    <row r="52" spans="1:6" ht="49.5" customHeight="1">
      <c r="A52" s="5">
        <v>2</v>
      </c>
      <c r="B52" s="6" t="s">
        <v>9</v>
      </c>
      <c r="C52" s="5" t="s">
        <v>5</v>
      </c>
      <c r="D52" s="5">
        <v>200</v>
      </c>
      <c r="E52" s="7">
        <v>0.4</v>
      </c>
      <c r="F52" s="2">
        <f>D52*E52</f>
        <v>80</v>
      </c>
    </row>
    <row r="53" spans="1:6" ht="63">
      <c r="A53" s="5">
        <v>3</v>
      </c>
      <c r="B53" s="6" t="s">
        <v>42</v>
      </c>
      <c r="C53" s="5" t="s">
        <v>18</v>
      </c>
      <c r="D53" s="5">
        <v>40</v>
      </c>
      <c r="E53" s="7">
        <v>1.5</v>
      </c>
      <c r="F53" s="2">
        <f>D53*E53</f>
        <v>60</v>
      </c>
    </row>
    <row r="54" spans="1:6" ht="63">
      <c r="A54" s="5">
        <v>4</v>
      </c>
      <c r="B54" s="6" t="s">
        <v>43</v>
      </c>
      <c r="C54" s="5" t="s">
        <v>18</v>
      </c>
      <c r="D54" s="5">
        <v>40</v>
      </c>
      <c r="E54" s="7">
        <v>1.5</v>
      </c>
      <c r="F54" s="2">
        <f>D54*E54</f>
        <v>60</v>
      </c>
    </row>
    <row r="55" spans="1:6" ht="63">
      <c r="A55" s="5">
        <v>5</v>
      </c>
      <c r="B55" s="6" t="s">
        <v>44</v>
      </c>
      <c r="C55" s="5" t="s">
        <v>18</v>
      </c>
      <c r="D55" s="5">
        <v>25</v>
      </c>
      <c r="E55" s="7">
        <v>2.5</v>
      </c>
      <c r="F55" s="2">
        <f>D55*E55</f>
        <v>62.5</v>
      </c>
    </row>
    <row r="56" spans="1:6" ht="16.5">
      <c r="A56" s="37" t="s">
        <v>39</v>
      </c>
      <c r="B56" s="37"/>
      <c r="C56" s="37"/>
      <c r="D56" s="37"/>
      <c r="E56" s="37"/>
      <c r="F56" s="3">
        <f>SUM(F51:F55)</f>
        <v>287.5</v>
      </c>
    </row>
    <row r="57" spans="1:6" ht="16.5">
      <c r="A57" s="37" t="s">
        <v>40</v>
      </c>
      <c r="B57" s="37"/>
      <c r="C57" s="37"/>
      <c r="D57" s="37"/>
      <c r="E57" s="37"/>
      <c r="F57" s="3">
        <f>F56*23%</f>
        <v>66.125</v>
      </c>
    </row>
    <row r="58" spans="1:6" ht="16.5">
      <c r="A58" s="37" t="s">
        <v>41</v>
      </c>
      <c r="B58" s="37"/>
      <c r="C58" s="37"/>
      <c r="D58" s="37"/>
      <c r="E58" s="37"/>
      <c r="F58" s="3">
        <f>F56+F57</f>
        <v>353.625</v>
      </c>
    </row>
    <row r="60" spans="1:6" ht="12.75">
      <c r="A60" s="39" t="s">
        <v>54</v>
      </c>
      <c r="B60" s="39"/>
      <c r="C60" s="39"/>
      <c r="D60" s="39"/>
      <c r="E60" s="39"/>
      <c r="F60" s="39"/>
    </row>
    <row r="61" spans="1:6" ht="2.25" customHeight="1">
      <c r="A61" s="39"/>
      <c r="B61" s="39"/>
      <c r="C61" s="39"/>
      <c r="D61" s="39"/>
      <c r="E61" s="39"/>
      <c r="F61" s="39"/>
    </row>
    <row r="62" spans="1:6" ht="12.75" hidden="1">
      <c r="A62" s="39"/>
      <c r="B62" s="39"/>
      <c r="C62" s="39"/>
      <c r="D62" s="39"/>
      <c r="E62" s="39"/>
      <c r="F62" s="39"/>
    </row>
    <row r="63" spans="1:6" ht="31.5">
      <c r="A63" s="24" t="s">
        <v>0</v>
      </c>
      <c r="B63" s="1" t="s">
        <v>1</v>
      </c>
      <c r="C63" s="1" t="s">
        <v>2</v>
      </c>
      <c r="D63" s="1" t="s">
        <v>3</v>
      </c>
      <c r="E63" s="1" t="s">
        <v>4</v>
      </c>
      <c r="F63" s="4" t="s">
        <v>38</v>
      </c>
    </row>
    <row r="64" spans="1:6" ht="31.5">
      <c r="A64" s="5">
        <v>1</v>
      </c>
      <c r="B64" s="6" t="s">
        <v>9</v>
      </c>
      <c r="C64" s="5" t="s">
        <v>5</v>
      </c>
      <c r="D64" s="5">
        <v>21</v>
      </c>
      <c r="E64" s="7">
        <v>0.4</v>
      </c>
      <c r="F64" s="2">
        <f>D64*E64</f>
        <v>8.4</v>
      </c>
    </row>
    <row r="65" spans="1:6" ht="31.5">
      <c r="A65" s="5">
        <v>2</v>
      </c>
      <c r="B65" s="6" t="s">
        <v>13</v>
      </c>
      <c r="C65" s="5" t="s">
        <v>14</v>
      </c>
      <c r="D65" s="5">
        <v>20</v>
      </c>
      <c r="E65" s="7">
        <v>0.8</v>
      </c>
      <c r="F65" s="2">
        <f>D65*E65</f>
        <v>16</v>
      </c>
    </row>
    <row r="66" spans="1:6" ht="63">
      <c r="A66" s="5">
        <v>3</v>
      </c>
      <c r="B66" s="6" t="s">
        <v>17</v>
      </c>
      <c r="C66" s="5" t="s">
        <v>18</v>
      </c>
      <c r="D66" s="5">
        <v>100</v>
      </c>
      <c r="E66" s="7">
        <v>1.5</v>
      </c>
      <c r="F66" s="2">
        <f>D66*E66</f>
        <v>150</v>
      </c>
    </row>
    <row r="67" spans="1:6" ht="47.25">
      <c r="A67" s="5">
        <v>4</v>
      </c>
      <c r="B67" s="6" t="s">
        <v>45</v>
      </c>
      <c r="C67" s="5" t="s">
        <v>18</v>
      </c>
      <c r="D67" s="5">
        <v>1900</v>
      </c>
      <c r="E67" s="7">
        <v>1.5</v>
      </c>
      <c r="F67" s="2">
        <f>D67*E67</f>
        <v>2850</v>
      </c>
    </row>
    <row r="68" spans="1:6" ht="63">
      <c r="A68" s="5">
        <v>5</v>
      </c>
      <c r="B68" s="6" t="s">
        <v>35</v>
      </c>
      <c r="C68" s="5" t="s">
        <v>46</v>
      </c>
      <c r="D68" s="5">
        <v>89</v>
      </c>
      <c r="E68" s="7">
        <v>2</v>
      </c>
      <c r="F68" s="2">
        <f>D68*E68</f>
        <v>178</v>
      </c>
    </row>
    <row r="69" spans="1:6" ht="16.5">
      <c r="A69" s="37" t="s">
        <v>39</v>
      </c>
      <c r="B69" s="37"/>
      <c r="C69" s="37"/>
      <c r="D69" s="37"/>
      <c r="E69" s="37"/>
      <c r="F69" s="3">
        <f>SUM(F64:F68)</f>
        <v>3202.4</v>
      </c>
    </row>
    <row r="70" spans="1:6" ht="16.5">
      <c r="A70" s="37" t="s">
        <v>40</v>
      </c>
      <c r="B70" s="37"/>
      <c r="C70" s="37"/>
      <c r="D70" s="37"/>
      <c r="E70" s="37"/>
      <c r="F70" s="8">
        <f>F69*23%</f>
        <v>736.552</v>
      </c>
    </row>
    <row r="71" spans="1:6" ht="16.5">
      <c r="A71" s="37" t="s">
        <v>41</v>
      </c>
      <c r="B71" s="37"/>
      <c r="C71" s="37"/>
      <c r="D71" s="37"/>
      <c r="E71" s="37"/>
      <c r="F71" s="8">
        <f>F69+F70</f>
        <v>3938.952</v>
      </c>
    </row>
    <row r="73" spans="1:6" ht="12.75">
      <c r="A73" s="39" t="s">
        <v>52</v>
      </c>
      <c r="B73" s="39"/>
      <c r="C73" s="39"/>
      <c r="D73" s="39"/>
      <c r="E73" s="39"/>
      <c r="F73" s="39"/>
    </row>
    <row r="74" spans="1:6" ht="12.75">
      <c r="A74" s="40"/>
      <c r="B74" s="40"/>
      <c r="C74" s="40"/>
      <c r="D74" s="40"/>
      <c r="E74" s="40"/>
      <c r="F74" s="40"/>
    </row>
    <row r="75" spans="1:6" ht="31.5">
      <c r="A75" s="24" t="s">
        <v>0</v>
      </c>
      <c r="B75" s="1" t="s">
        <v>1</v>
      </c>
      <c r="C75" s="1" t="s">
        <v>2</v>
      </c>
      <c r="D75" s="1" t="s">
        <v>3</v>
      </c>
      <c r="E75" s="1" t="s">
        <v>4</v>
      </c>
      <c r="F75" s="4" t="s">
        <v>38</v>
      </c>
    </row>
    <row r="76" spans="1:6" ht="31.5">
      <c r="A76" s="5">
        <v>1</v>
      </c>
      <c r="B76" s="6" t="s">
        <v>6</v>
      </c>
      <c r="C76" s="5" t="s">
        <v>5</v>
      </c>
      <c r="D76" s="5">
        <v>550</v>
      </c>
      <c r="E76" s="5">
        <v>0.05</v>
      </c>
      <c r="F76" s="2">
        <f aca="true" t="shared" si="1" ref="F76:F92">D76*E76</f>
        <v>27.5</v>
      </c>
    </row>
    <row r="77" spans="1:6" ht="47.25">
      <c r="A77" s="5">
        <v>2</v>
      </c>
      <c r="B77" s="6" t="s">
        <v>7</v>
      </c>
      <c r="C77" s="5" t="s">
        <v>5</v>
      </c>
      <c r="D77" s="5">
        <v>100</v>
      </c>
      <c r="E77" s="5">
        <v>0.12</v>
      </c>
      <c r="F77" s="2">
        <f t="shared" si="1"/>
        <v>12</v>
      </c>
    </row>
    <row r="78" spans="1:6" ht="31.5">
      <c r="A78" s="5">
        <v>3</v>
      </c>
      <c r="B78" s="6" t="s">
        <v>47</v>
      </c>
      <c r="C78" s="5" t="s">
        <v>5</v>
      </c>
      <c r="D78" s="5">
        <v>400</v>
      </c>
      <c r="E78" s="5">
        <v>0.05</v>
      </c>
      <c r="F78" s="2">
        <f t="shared" si="1"/>
        <v>20</v>
      </c>
    </row>
    <row r="79" spans="1:6" ht="31.5">
      <c r="A79" s="5">
        <v>4</v>
      </c>
      <c r="B79" s="6" t="s">
        <v>9</v>
      </c>
      <c r="C79" s="5" t="s">
        <v>5</v>
      </c>
      <c r="D79" s="5">
        <v>250</v>
      </c>
      <c r="E79" s="7">
        <v>0.4</v>
      </c>
      <c r="F79" s="2">
        <f t="shared" si="1"/>
        <v>100</v>
      </c>
    </row>
    <row r="80" spans="1:6" ht="47.25">
      <c r="A80" s="5">
        <v>5</v>
      </c>
      <c r="B80" s="6" t="s">
        <v>10</v>
      </c>
      <c r="C80" s="5" t="s">
        <v>5</v>
      </c>
      <c r="D80" s="5">
        <v>100</v>
      </c>
      <c r="E80" s="7">
        <v>0.5</v>
      </c>
      <c r="F80" s="2">
        <f t="shared" si="1"/>
        <v>50</v>
      </c>
    </row>
    <row r="81" spans="1:6" ht="16.5">
      <c r="A81" s="5">
        <v>6</v>
      </c>
      <c r="B81" s="6" t="s">
        <v>11</v>
      </c>
      <c r="C81" s="5" t="s">
        <v>12</v>
      </c>
      <c r="D81" s="5">
        <v>400</v>
      </c>
      <c r="E81" s="7">
        <v>0.12</v>
      </c>
      <c r="F81" s="2">
        <f t="shared" si="1"/>
        <v>48</v>
      </c>
    </row>
    <row r="82" spans="1:6" ht="31.5">
      <c r="A82" s="5">
        <v>7</v>
      </c>
      <c r="B82" s="6" t="s">
        <v>13</v>
      </c>
      <c r="C82" s="5" t="s">
        <v>14</v>
      </c>
      <c r="D82" s="5">
        <v>100</v>
      </c>
      <c r="E82" s="7">
        <v>0.8</v>
      </c>
      <c r="F82" s="2">
        <f t="shared" si="1"/>
        <v>80</v>
      </c>
    </row>
    <row r="83" spans="1:6" ht="32.25">
      <c r="A83" s="5">
        <v>8</v>
      </c>
      <c r="B83" s="6" t="s">
        <v>15</v>
      </c>
      <c r="C83" s="5" t="s">
        <v>16</v>
      </c>
      <c r="D83" s="5">
        <v>50</v>
      </c>
      <c r="E83" s="7">
        <v>1</v>
      </c>
      <c r="F83" s="2">
        <f t="shared" si="1"/>
        <v>50</v>
      </c>
    </row>
    <row r="84" spans="1:6" ht="63">
      <c r="A84" s="5">
        <v>9</v>
      </c>
      <c r="B84" s="6" t="s">
        <v>48</v>
      </c>
      <c r="C84" s="5" t="s">
        <v>18</v>
      </c>
      <c r="D84" s="5">
        <v>140</v>
      </c>
      <c r="E84" s="7">
        <v>1.5</v>
      </c>
      <c r="F84" s="2">
        <f t="shared" si="1"/>
        <v>210</v>
      </c>
    </row>
    <row r="85" spans="1:6" ht="47.25">
      <c r="A85" s="5">
        <v>10</v>
      </c>
      <c r="B85" s="6" t="s">
        <v>49</v>
      </c>
      <c r="C85" s="5" t="s">
        <v>18</v>
      </c>
      <c r="D85" s="5">
        <v>70</v>
      </c>
      <c r="E85" s="7">
        <v>3</v>
      </c>
      <c r="F85" s="2">
        <f t="shared" si="1"/>
        <v>210</v>
      </c>
    </row>
    <row r="86" spans="1:6" ht="47.25">
      <c r="A86" s="5">
        <v>11</v>
      </c>
      <c r="B86" s="6" t="s">
        <v>50</v>
      </c>
      <c r="C86" s="5" t="s">
        <v>18</v>
      </c>
      <c r="D86" s="5">
        <v>365</v>
      </c>
      <c r="E86" s="7">
        <v>2.5</v>
      </c>
      <c r="F86" s="2">
        <f t="shared" si="1"/>
        <v>912.5</v>
      </c>
    </row>
    <row r="87" spans="1:6" ht="31.5">
      <c r="A87" s="5">
        <v>12</v>
      </c>
      <c r="B87" s="6" t="s">
        <v>32</v>
      </c>
      <c r="C87" s="5" t="s">
        <v>18</v>
      </c>
      <c r="D87" s="5">
        <v>10</v>
      </c>
      <c r="E87" s="7">
        <v>10</v>
      </c>
      <c r="F87" s="2">
        <f t="shared" si="1"/>
        <v>100</v>
      </c>
    </row>
    <row r="88" spans="1:6" ht="31.5">
      <c r="A88" s="5">
        <v>13</v>
      </c>
      <c r="B88" s="6" t="s">
        <v>33</v>
      </c>
      <c r="C88" s="5" t="s">
        <v>18</v>
      </c>
      <c r="D88" s="5">
        <v>15</v>
      </c>
      <c r="E88" s="7">
        <v>10</v>
      </c>
      <c r="F88" s="2">
        <f t="shared" si="1"/>
        <v>150</v>
      </c>
    </row>
    <row r="89" spans="1:6" ht="31.5">
      <c r="A89" s="5">
        <v>14</v>
      </c>
      <c r="B89" s="6" t="s">
        <v>34</v>
      </c>
      <c r="C89" s="5" t="s">
        <v>18</v>
      </c>
      <c r="D89" s="5">
        <v>10</v>
      </c>
      <c r="E89" s="7">
        <v>30</v>
      </c>
      <c r="F89" s="2">
        <f t="shared" si="1"/>
        <v>300</v>
      </c>
    </row>
    <row r="90" spans="1:6" ht="63">
      <c r="A90" s="5">
        <v>15</v>
      </c>
      <c r="B90" s="6" t="s">
        <v>35</v>
      </c>
      <c r="C90" s="5" t="s">
        <v>36</v>
      </c>
      <c r="D90" s="5">
        <v>30</v>
      </c>
      <c r="E90" s="7">
        <v>1.5</v>
      </c>
      <c r="F90" s="2">
        <f t="shared" si="1"/>
        <v>45</v>
      </c>
    </row>
    <row r="91" spans="1:6" ht="63">
      <c r="A91" s="5">
        <v>16</v>
      </c>
      <c r="B91" s="6" t="s">
        <v>35</v>
      </c>
      <c r="C91" s="5" t="s">
        <v>37</v>
      </c>
      <c r="D91" s="5">
        <v>30</v>
      </c>
      <c r="E91" s="7">
        <v>2.5</v>
      </c>
      <c r="F91" s="2">
        <f t="shared" si="1"/>
        <v>75</v>
      </c>
    </row>
    <row r="92" spans="1:6" ht="47.25">
      <c r="A92" s="5">
        <v>17</v>
      </c>
      <c r="B92" s="6" t="s">
        <v>51</v>
      </c>
      <c r="C92" s="5" t="s">
        <v>18</v>
      </c>
      <c r="D92" s="5">
        <v>50</v>
      </c>
      <c r="E92" s="7">
        <v>2</v>
      </c>
      <c r="F92" s="2">
        <f t="shared" si="1"/>
        <v>100</v>
      </c>
    </row>
    <row r="93" spans="1:6" ht="16.5">
      <c r="A93" s="37" t="s">
        <v>39</v>
      </c>
      <c r="B93" s="37"/>
      <c r="C93" s="37"/>
      <c r="D93" s="37"/>
      <c r="E93" s="37"/>
      <c r="F93" s="3">
        <f>SUM(F76:F92)</f>
        <v>2490</v>
      </c>
    </row>
    <row r="94" spans="1:6" ht="16.5">
      <c r="A94" s="37" t="s">
        <v>40</v>
      </c>
      <c r="B94" s="37"/>
      <c r="C94" s="37"/>
      <c r="D94" s="37"/>
      <c r="E94" s="37"/>
      <c r="F94" s="3">
        <f>F93*23%</f>
        <v>572.7</v>
      </c>
    </row>
    <row r="95" spans="1:6" ht="16.5">
      <c r="A95" s="37" t="s">
        <v>41</v>
      </c>
      <c r="B95" s="37"/>
      <c r="C95" s="37"/>
      <c r="D95" s="37"/>
      <c r="E95" s="37"/>
      <c r="F95" s="3">
        <f>F93+F94</f>
        <v>3062.7</v>
      </c>
    </row>
    <row r="98" spans="1:6" ht="18">
      <c r="A98" s="38" t="s">
        <v>71</v>
      </c>
      <c r="B98" s="38"/>
      <c r="C98" s="38"/>
      <c r="D98" s="38"/>
      <c r="E98" s="38"/>
      <c r="F98" s="38"/>
    </row>
    <row r="100" spans="2:5" ht="12.75">
      <c r="B100" s="34" t="s">
        <v>70</v>
      </c>
      <c r="C100" s="34"/>
      <c r="D100" s="34" t="s">
        <v>70</v>
      </c>
      <c r="E100" s="34"/>
    </row>
    <row r="101" spans="1:6" ht="12.75">
      <c r="A101" s="23" t="s">
        <v>63</v>
      </c>
      <c r="B101" s="34" t="s">
        <v>65</v>
      </c>
      <c r="C101" s="34"/>
      <c r="D101" s="34" t="s">
        <v>65</v>
      </c>
      <c r="E101" s="34"/>
      <c r="F101" s="9"/>
    </row>
    <row r="102" spans="1:6" ht="12.75">
      <c r="A102" s="10"/>
      <c r="B102" s="33" t="s">
        <v>66</v>
      </c>
      <c r="C102" s="33"/>
      <c r="D102" s="35" t="s">
        <v>68</v>
      </c>
      <c r="E102" s="35"/>
      <c r="F102" s="9"/>
    </row>
    <row r="103" spans="1:6" ht="12.75">
      <c r="A103" s="10"/>
      <c r="B103" s="11"/>
      <c r="C103" s="12"/>
      <c r="D103" s="12"/>
      <c r="E103" s="9"/>
      <c r="F103" s="9"/>
    </row>
    <row r="104" spans="1:6" ht="12.75">
      <c r="A104" s="13"/>
      <c r="B104" s="11"/>
      <c r="C104" s="14"/>
      <c r="D104" s="15"/>
      <c r="E104" s="9"/>
      <c r="F104" s="9"/>
    </row>
    <row r="105" spans="1:6" ht="12.75">
      <c r="A105" s="22" t="s">
        <v>64</v>
      </c>
      <c r="B105" s="33" t="s">
        <v>67</v>
      </c>
      <c r="C105" s="33"/>
      <c r="D105" s="36" t="s">
        <v>69</v>
      </c>
      <c r="E105" s="36"/>
      <c r="F105" s="9"/>
    </row>
    <row r="106" spans="1:6" ht="12.75">
      <c r="A106" s="16"/>
      <c r="B106" s="16"/>
      <c r="C106" s="17"/>
      <c r="D106" s="18"/>
      <c r="E106" s="9"/>
      <c r="F106" s="9"/>
    </row>
    <row r="107" spans="1:6" ht="12.75">
      <c r="A107" s="10"/>
      <c r="B107" s="19"/>
      <c r="C107" s="20"/>
      <c r="D107" s="21"/>
      <c r="E107" s="9"/>
      <c r="F107" s="9"/>
    </row>
    <row r="108" spans="1:6" ht="12.75">
      <c r="A108" s="9"/>
      <c r="B108" s="9"/>
      <c r="C108" s="9"/>
      <c r="D108" s="9"/>
      <c r="E108" s="9"/>
      <c r="F108" s="9"/>
    </row>
  </sheetData>
  <mergeCells count="33">
    <mergeCell ref="A5:F5"/>
    <mergeCell ref="A6:F6"/>
    <mergeCell ref="A7:F7"/>
    <mergeCell ref="A8:F8"/>
    <mergeCell ref="A9:F9"/>
    <mergeCell ref="A11:F11"/>
    <mergeCell ref="A12:F12"/>
    <mergeCell ref="A48:F49"/>
    <mergeCell ref="A44:E44"/>
    <mergeCell ref="A45:E45"/>
    <mergeCell ref="A46:E46"/>
    <mergeCell ref="A14:F15"/>
    <mergeCell ref="A13:F13"/>
    <mergeCell ref="A56:E56"/>
    <mergeCell ref="A57:E57"/>
    <mergeCell ref="A58:E58"/>
    <mergeCell ref="A60:F62"/>
    <mergeCell ref="A69:E69"/>
    <mergeCell ref="A70:E70"/>
    <mergeCell ref="A71:E71"/>
    <mergeCell ref="A73:F74"/>
    <mergeCell ref="A93:E93"/>
    <mergeCell ref="A94:E94"/>
    <mergeCell ref="A95:E95"/>
    <mergeCell ref="B101:C101"/>
    <mergeCell ref="B100:C100"/>
    <mergeCell ref="D100:E100"/>
    <mergeCell ref="A98:F98"/>
    <mergeCell ref="B102:C102"/>
    <mergeCell ref="B105:C105"/>
    <mergeCell ref="D101:E101"/>
    <mergeCell ref="D102:E102"/>
    <mergeCell ref="D105:E10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A6" sqref="A5:F6"/>
    </sheetView>
  </sheetViews>
  <sheetFormatPr defaultColWidth="9.140625" defaultRowHeight="12.75"/>
  <cols>
    <col min="1" max="1" width="13.57421875" style="0" customWidth="1"/>
    <col min="2" max="2" width="22.57421875" style="0" customWidth="1"/>
    <col min="3" max="3" width="12.57421875" style="0" bestFit="1" customWidth="1"/>
    <col min="4" max="4" width="11.8515625" style="0" customWidth="1"/>
    <col min="5" max="5" width="11.28125" style="0" customWidth="1"/>
    <col min="6" max="6" width="11.421875" style="0" customWidth="1"/>
  </cols>
  <sheetData>
    <row r="1" spans="1:6" ht="15">
      <c r="A1" s="42" t="s">
        <v>76</v>
      </c>
      <c r="B1" s="42"/>
      <c r="C1" s="42"/>
      <c r="D1" s="42"/>
      <c r="E1" s="42"/>
      <c r="F1" s="42"/>
    </row>
    <row r="2" spans="1:6" ht="15">
      <c r="A2" s="42" t="s">
        <v>62</v>
      </c>
      <c r="B2" s="42"/>
      <c r="C2" s="42"/>
      <c r="D2" s="42"/>
      <c r="E2" s="42"/>
      <c r="F2" s="42"/>
    </row>
    <row r="3" spans="1:6" ht="32.25" customHeight="1">
      <c r="A3" s="46" t="s">
        <v>72</v>
      </c>
      <c r="B3" s="46"/>
      <c r="C3" s="46"/>
      <c r="D3" s="46"/>
      <c r="E3" s="46"/>
      <c r="F3" s="46"/>
    </row>
    <row r="4" spans="1:6" ht="20.25" customHeight="1">
      <c r="A4" s="45" t="s">
        <v>79</v>
      </c>
      <c r="B4" s="45"/>
      <c r="C4" s="45"/>
      <c r="D4" s="45"/>
      <c r="E4" s="45"/>
      <c r="F4" s="45"/>
    </row>
    <row r="5" spans="1:6" ht="19.5" customHeight="1">
      <c r="A5" s="45" t="s">
        <v>78</v>
      </c>
      <c r="B5" s="45"/>
      <c r="C5" s="45"/>
      <c r="D5" s="45"/>
      <c r="E5" s="45"/>
      <c r="F5" s="45"/>
    </row>
    <row r="6" spans="1:6" ht="18.75" customHeight="1">
      <c r="A6" s="45" t="s">
        <v>77</v>
      </c>
      <c r="B6" s="45"/>
      <c r="C6" s="45"/>
      <c r="D6" s="45"/>
      <c r="E6" s="45"/>
      <c r="F6" s="45"/>
    </row>
    <row r="7" spans="1:6" ht="18.75" customHeight="1">
      <c r="A7" s="30"/>
      <c r="B7" s="30"/>
      <c r="C7" s="30"/>
      <c r="D7" s="30"/>
      <c r="E7" s="30"/>
      <c r="F7" s="30"/>
    </row>
    <row r="8" spans="1:6" ht="15.75" customHeight="1">
      <c r="A8" s="39" t="s">
        <v>55</v>
      </c>
      <c r="B8" s="39"/>
      <c r="C8" s="39"/>
      <c r="D8" s="39"/>
      <c r="E8" s="39"/>
      <c r="F8" s="39"/>
    </row>
    <row r="9" spans="1:6" ht="1.5" customHeight="1">
      <c r="A9" s="39"/>
      <c r="B9" s="39"/>
      <c r="C9" s="39"/>
      <c r="D9" s="39"/>
      <c r="E9" s="39"/>
      <c r="F9" s="39"/>
    </row>
    <row r="10" spans="1:6" ht="49.5" customHeight="1">
      <c r="A10" s="24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38</v>
      </c>
    </row>
    <row r="11" spans="1:6" ht="42" customHeight="1">
      <c r="A11" s="5">
        <v>1</v>
      </c>
      <c r="B11" s="26" t="s">
        <v>6</v>
      </c>
      <c r="C11" s="5" t="s">
        <v>5</v>
      </c>
      <c r="D11" s="5">
        <v>100</v>
      </c>
      <c r="E11" s="5"/>
      <c r="F11" s="2"/>
    </row>
    <row r="12" spans="1:6" ht="47.25">
      <c r="A12" s="5">
        <v>2</v>
      </c>
      <c r="B12" s="26" t="s">
        <v>7</v>
      </c>
      <c r="C12" s="5" t="s">
        <v>5</v>
      </c>
      <c r="D12" s="5">
        <v>100</v>
      </c>
      <c r="E12" s="5"/>
      <c r="F12" s="2"/>
    </row>
    <row r="13" spans="1:6" ht="32.25" customHeight="1">
      <c r="A13" s="5">
        <v>3</v>
      </c>
      <c r="B13" s="26" t="s">
        <v>8</v>
      </c>
      <c r="C13" s="5" t="s">
        <v>5</v>
      </c>
      <c r="D13" s="5">
        <v>1000</v>
      </c>
      <c r="E13" s="5"/>
      <c r="F13" s="2"/>
    </row>
    <row r="14" spans="1:6" ht="31.5">
      <c r="A14" s="5">
        <v>4</v>
      </c>
      <c r="B14" s="26" t="s">
        <v>9</v>
      </c>
      <c r="C14" s="5" t="s">
        <v>5</v>
      </c>
      <c r="D14" s="5">
        <v>100</v>
      </c>
      <c r="E14" s="7"/>
      <c r="F14" s="2"/>
    </row>
    <row r="15" spans="1:6" ht="47.25">
      <c r="A15" s="5">
        <v>5</v>
      </c>
      <c r="B15" s="26" t="s">
        <v>10</v>
      </c>
      <c r="C15" s="5" t="s">
        <v>5</v>
      </c>
      <c r="D15" s="5">
        <v>100</v>
      </c>
      <c r="E15" s="7"/>
      <c r="F15" s="2"/>
    </row>
    <row r="16" spans="1:6" ht="24.75" customHeight="1">
      <c r="A16" s="5">
        <v>6</v>
      </c>
      <c r="B16" s="26" t="s">
        <v>11</v>
      </c>
      <c r="C16" s="5" t="s">
        <v>12</v>
      </c>
      <c r="D16" s="5">
        <v>50</v>
      </c>
      <c r="E16" s="7"/>
      <c r="F16" s="2"/>
    </row>
    <row r="17" spans="1:6" ht="31.5">
      <c r="A17" s="5">
        <v>7</v>
      </c>
      <c r="B17" s="26" t="s">
        <v>13</v>
      </c>
      <c r="C17" s="5" t="s">
        <v>14</v>
      </c>
      <c r="D17" s="5">
        <v>50</v>
      </c>
      <c r="E17" s="7"/>
      <c r="F17" s="2"/>
    </row>
    <row r="18" spans="1:6" ht="32.25">
      <c r="A18" s="5">
        <v>8</v>
      </c>
      <c r="B18" s="26" t="s">
        <v>15</v>
      </c>
      <c r="C18" s="5" t="s">
        <v>16</v>
      </c>
      <c r="D18" s="5">
        <v>50</v>
      </c>
      <c r="E18" s="7"/>
      <c r="F18" s="2"/>
    </row>
    <row r="19" spans="1:6" ht="63">
      <c r="A19" s="5">
        <v>9</v>
      </c>
      <c r="B19" s="26" t="s">
        <v>17</v>
      </c>
      <c r="C19" s="5" t="s">
        <v>18</v>
      </c>
      <c r="D19" s="5">
        <v>3</v>
      </c>
      <c r="E19" s="7"/>
      <c r="F19" s="2"/>
    </row>
    <row r="20" spans="1:6" ht="63">
      <c r="A20" s="5">
        <v>10</v>
      </c>
      <c r="B20" s="26" t="s">
        <v>19</v>
      </c>
      <c r="C20" s="5" t="s">
        <v>18</v>
      </c>
      <c r="D20" s="5">
        <v>3</v>
      </c>
      <c r="E20" s="7"/>
      <c r="F20" s="2"/>
    </row>
    <row r="21" spans="1:6" ht="63">
      <c r="A21" s="5">
        <v>11</v>
      </c>
      <c r="B21" s="6" t="s">
        <v>20</v>
      </c>
      <c r="C21" s="5" t="s">
        <v>18</v>
      </c>
      <c r="D21" s="5">
        <v>3</v>
      </c>
      <c r="E21" s="7"/>
      <c r="F21" s="2"/>
    </row>
    <row r="22" spans="1:6" ht="63">
      <c r="A22" s="5">
        <v>12</v>
      </c>
      <c r="B22" s="6" t="s">
        <v>21</v>
      </c>
      <c r="C22" s="5" t="s">
        <v>18</v>
      </c>
      <c r="D22" s="5">
        <v>3</v>
      </c>
      <c r="E22" s="7"/>
      <c r="F22" s="2"/>
    </row>
    <row r="23" spans="1:6" ht="63">
      <c r="A23" s="5">
        <v>13</v>
      </c>
      <c r="B23" s="6" t="s">
        <v>22</v>
      </c>
      <c r="C23" s="5" t="s">
        <v>18</v>
      </c>
      <c r="D23" s="5">
        <v>3</v>
      </c>
      <c r="E23" s="7"/>
      <c r="F23" s="2"/>
    </row>
    <row r="24" spans="1:6" ht="63">
      <c r="A24" s="5">
        <v>14</v>
      </c>
      <c r="B24" s="6" t="s">
        <v>23</v>
      </c>
      <c r="C24" s="5" t="s">
        <v>18</v>
      </c>
      <c r="D24" s="5">
        <v>3</v>
      </c>
      <c r="E24" s="7"/>
      <c r="F24" s="2"/>
    </row>
    <row r="25" spans="1:6" ht="63">
      <c r="A25" s="5">
        <v>15</v>
      </c>
      <c r="B25" s="6" t="s">
        <v>24</v>
      </c>
      <c r="C25" s="5" t="s">
        <v>18</v>
      </c>
      <c r="D25" s="5">
        <v>3</v>
      </c>
      <c r="E25" s="7"/>
      <c r="F25" s="2"/>
    </row>
    <row r="26" spans="1:6" ht="63">
      <c r="A26" s="5">
        <v>16</v>
      </c>
      <c r="B26" s="6" t="s">
        <v>25</v>
      </c>
      <c r="C26" s="5" t="s">
        <v>18</v>
      </c>
      <c r="D26" s="5">
        <v>3</v>
      </c>
      <c r="E26" s="7"/>
      <c r="F26" s="2"/>
    </row>
    <row r="27" spans="1:6" ht="63">
      <c r="A27" s="5">
        <v>17</v>
      </c>
      <c r="B27" s="6" t="s">
        <v>26</v>
      </c>
      <c r="C27" s="5" t="s">
        <v>18</v>
      </c>
      <c r="D27" s="5">
        <v>3</v>
      </c>
      <c r="E27" s="7"/>
      <c r="F27" s="2"/>
    </row>
    <row r="28" spans="1:6" ht="63">
      <c r="A28" s="5">
        <v>18</v>
      </c>
      <c r="B28" s="6" t="s">
        <v>27</v>
      </c>
      <c r="C28" s="5" t="s">
        <v>18</v>
      </c>
      <c r="D28" s="5">
        <v>3</v>
      </c>
      <c r="E28" s="7"/>
      <c r="F28" s="2"/>
    </row>
    <row r="29" spans="1:6" ht="63">
      <c r="A29" s="5">
        <v>19</v>
      </c>
      <c r="B29" s="6" t="s">
        <v>28</v>
      </c>
      <c r="C29" s="5" t="s">
        <v>18</v>
      </c>
      <c r="D29" s="5">
        <v>3</v>
      </c>
      <c r="E29" s="7"/>
      <c r="F29" s="2"/>
    </row>
    <row r="30" spans="1:6" ht="63">
      <c r="A30" s="5">
        <v>20</v>
      </c>
      <c r="B30" s="6" t="s">
        <v>29</v>
      </c>
      <c r="C30" s="5" t="s">
        <v>18</v>
      </c>
      <c r="D30" s="5">
        <v>3</v>
      </c>
      <c r="E30" s="7"/>
      <c r="F30" s="2"/>
    </row>
    <row r="31" spans="1:6" ht="63">
      <c r="A31" s="5">
        <v>21</v>
      </c>
      <c r="B31" s="6" t="s">
        <v>30</v>
      </c>
      <c r="C31" s="5" t="s">
        <v>18</v>
      </c>
      <c r="D31" s="5">
        <v>5</v>
      </c>
      <c r="E31" s="7"/>
      <c r="F31" s="2"/>
    </row>
    <row r="32" spans="1:6" ht="47.25">
      <c r="A32" s="5">
        <v>22</v>
      </c>
      <c r="B32" s="6" t="s">
        <v>31</v>
      </c>
      <c r="C32" s="5" t="s">
        <v>18</v>
      </c>
      <c r="D32" s="5">
        <v>2</v>
      </c>
      <c r="E32" s="7"/>
      <c r="F32" s="2"/>
    </row>
    <row r="33" spans="1:6" ht="31.5">
      <c r="A33" s="5">
        <v>23</v>
      </c>
      <c r="B33" s="6" t="s">
        <v>32</v>
      </c>
      <c r="C33" s="5" t="s">
        <v>18</v>
      </c>
      <c r="D33" s="5">
        <v>20</v>
      </c>
      <c r="E33" s="7"/>
      <c r="F33" s="2"/>
    </row>
    <row r="34" spans="1:6" ht="31.5">
      <c r="A34" s="5">
        <v>24</v>
      </c>
      <c r="B34" s="6" t="s">
        <v>33</v>
      </c>
      <c r="C34" s="5" t="s">
        <v>18</v>
      </c>
      <c r="D34" s="5">
        <v>4</v>
      </c>
      <c r="E34" s="7"/>
      <c r="F34" s="2"/>
    </row>
    <row r="35" spans="1:6" ht="31.5">
      <c r="A35" s="5">
        <v>25</v>
      </c>
      <c r="B35" s="6" t="s">
        <v>34</v>
      </c>
      <c r="C35" s="5" t="s">
        <v>18</v>
      </c>
      <c r="D35" s="5">
        <v>2</v>
      </c>
      <c r="E35" s="7"/>
      <c r="F35" s="2"/>
    </row>
    <row r="36" spans="1:6" ht="63">
      <c r="A36" s="5">
        <v>26</v>
      </c>
      <c r="B36" s="6" t="s">
        <v>35</v>
      </c>
      <c r="C36" s="5" t="s">
        <v>36</v>
      </c>
      <c r="D36" s="5">
        <v>20</v>
      </c>
      <c r="E36" s="7"/>
      <c r="F36" s="2"/>
    </row>
    <row r="37" spans="1:6" ht="63">
      <c r="A37" s="5">
        <v>27</v>
      </c>
      <c r="B37" s="6" t="s">
        <v>35</v>
      </c>
      <c r="C37" s="5" t="s">
        <v>37</v>
      </c>
      <c r="D37" s="5">
        <v>50</v>
      </c>
      <c r="E37" s="7"/>
      <c r="F37" s="2"/>
    </row>
    <row r="38" spans="1:6" ht="16.5">
      <c r="A38" s="43" t="s">
        <v>39</v>
      </c>
      <c r="B38" s="43"/>
      <c r="C38" s="43"/>
      <c r="D38" s="43"/>
      <c r="E38" s="43"/>
      <c r="F38" s="3"/>
    </row>
    <row r="39" spans="1:6" ht="16.5">
      <c r="A39" s="43" t="s">
        <v>40</v>
      </c>
      <c r="B39" s="43"/>
      <c r="C39" s="43"/>
      <c r="D39" s="43"/>
      <c r="E39" s="43"/>
      <c r="F39" s="3"/>
    </row>
    <row r="40" spans="1:6" ht="16.5">
      <c r="A40" s="43" t="s">
        <v>41</v>
      </c>
      <c r="B40" s="43"/>
      <c r="C40" s="43"/>
      <c r="D40" s="43"/>
      <c r="E40" s="43"/>
      <c r="F40" s="3"/>
    </row>
    <row r="42" spans="1:6" ht="12.75">
      <c r="A42" s="39" t="s">
        <v>53</v>
      </c>
      <c r="B42" s="39"/>
      <c r="C42" s="39"/>
      <c r="D42" s="39"/>
      <c r="E42" s="39"/>
      <c r="F42" s="39"/>
    </row>
    <row r="43" spans="1:6" ht="5.25" customHeight="1">
      <c r="A43" s="39"/>
      <c r="B43" s="39"/>
      <c r="C43" s="39"/>
      <c r="D43" s="39"/>
      <c r="E43" s="39"/>
      <c r="F43" s="39"/>
    </row>
    <row r="44" spans="1:6" ht="47.25">
      <c r="A44" s="24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4" t="s">
        <v>38</v>
      </c>
    </row>
    <row r="45" spans="1:6" ht="47.25" customHeight="1">
      <c r="A45" s="5">
        <v>1</v>
      </c>
      <c r="B45" s="6" t="s">
        <v>8</v>
      </c>
      <c r="C45" s="5" t="s">
        <v>5</v>
      </c>
      <c r="D45" s="5">
        <v>500</v>
      </c>
      <c r="E45" s="5"/>
      <c r="F45" s="2"/>
    </row>
    <row r="46" spans="1:6" ht="49.5" customHeight="1">
      <c r="A46" s="5">
        <v>2</v>
      </c>
      <c r="B46" s="6" t="s">
        <v>9</v>
      </c>
      <c r="C46" s="5" t="s">
        <v>5</v>
      </c>
      <c r="D46" s="5">
        <v>200</v>
      </c>
      <c r="E46" s="7"/>
      <c r="F46" s="2"/>
    </row>
    <row r="47" spans="1:6" ht="63">
      <c r="A47" s="5">
        <v>3</v>
      </c>
      <c r="B47" s="6" t="s">
        <v>42</v>
      </c>
      <c r="C47" s="5" t="s">
        <v>18</v>
      </c>
      <c r="D47" s="5">
        <v>40</v>
      </c>
      <c r="E47" s="7"/>
      <c r="F47" s="2"/>
    </row>
    <row r="48" spans="1:6" ht="63">
      <c r="A48" s="5">
        <v>4</v>
      </c>
      <c r="B48" s="6" t="s">
        <v>43</v>
      </c>
      <c r="C48" s="5" t="s">
        <v>18</v>
      </c>
      <c r="D48" s="5">
        <v>40</v>
      </c>
      <c r="E48" s="7"/>
      <c r="F48" s="2"/>
    </row>
    <row r="49" spans="1:6" ht="63">
      <c r="A49" s="5">
        <v>5</v>
      </c>
      <c r="B49" s="6" t="s">
        <v>44</v>
      </c>
      <c r="C49" s="5" t="s">
        <v>18</v>
      </c>
      <c r="D49" s="5">
        <v>25</v>
      </c>
      <c r="E49" s="7"/>
      <c r="F49" s="2"/>
    </row>
    <row r="50" spans="1:6" ht="16.5">
      <c r="A50" s="37" t="s">
        <v>39</v>
      </c>
      <c r="B50" s="37"/>
      <c r="C50" s="37"/>
      <c r="D50" s="37"/>
      <c r="E50" s="37"/>
      <c r="F50" s="3"/>
    </row>
    <row r="51" spans="1:6" ht="16.5">
      <c r="A51" s="37" t="s">
        <v>40</v>
      </c>
      <c r="B51" s="37"/>
      <c r="C51" s="37"/>
      <c r="D51" s="37"/>
      <c r="E51" s="37"/>
      <c r="F51" s="3"/>
    </row>
    <row r="52" spans="1:6" ht="16.5">
      <c r="A52" s="37" t="s">
        <v>41</v>
      </c>
      <c r="B52" s="37"/>
      <c r="C52" s="37"/>
      <c r="D52" s="37"/>
      <c r="E52" s="37"/>
      <c r="F52" s="3"/>
    </row>
    <row r="53" spans="1:6" ht="16.5">
      <c r="A53" s="31"/>
      <c r="B53" s="31"/>
      <c r="C53" s="31"/>
      <c r="D53" s="31"/>
      <c r="E53" s="31"/>
      <c r="F53" s="32"/>
    </row>
    <row r="54" spans="1:6" ht="16.5">
      <c r="A54" s="31"/>
      <c r="B54" s="31"/>
      <c r="C54" s="31"/>
      <c r="D54" s="31"/>
      <c r="E54" s="31"/>
      <c r="F54" s="32"/>
    </row>
    <row r="55" spans="1:6" ht="16.5">
      <c r="A55" s="31"/>
      <c r="B55" s="31"/>
      <c r="C55" s="31"/>
      <c r="D55" s="31"/>
      <c r="E55" s="31"/>
      <c r="F55" s="32"/>
    </row>
    <row r="56" spans="1:6" ht="16.5">
      <c r="A56" s="31"/>
      <c r="B56" s="31"/>
      <c r="C56" s="31"/>
      <c r="D56" s="31"/>
      <c r="E56" s="31"/>
      <c r="F56" s="32"/>
    </row>
    <row r="58" spans="1:6" ht="12.75">
      <c r="A58" s="39" t="s">
        <v>54</v>
      </c>
      <c r="B58" s="39"/>
      <c r="C58" s="39"/>
      <c r="D58" s="39"/>
      <c r="E58" s="39"/>
      <c r="F58" s="39"/>
    </row>
    <row r="59" spans="1:6" ht="2.25" customHeight="1">
      <c r="A59" s="39"/>
      <c r="B59" s="39"/>
      <c r="C59" s="39"/>
      <c r="D59" s="39"/>
      <c r="E59" s="39"/>
      <c r="F59" s="39"/>
    </row>
    <row r="60" spans="1:6" ht="12.75" hidden="1">
      <c r="A60" s="39"/>
      <c r="B60" s="39"/>
      <c r="C60" s="39"/>
      <c r="D60" s="39"/>
      <c r="E60" s="39"/>
      <c r="F60" s="39"/>
    </row>
    <row r="61" spans="1:6" ht="47.25">
      <c r="A61" s="24" t="s">
        <v>0</v>
      </c>
      <c r="B61" s="1" t="s">
        <v>1</v>
      </c>
      <c r="C61" s="1" t="s">
        <v>2</v>
      </c>
      <c r="D61" s="1" t="s">
        <v>3</v>
      </c>
      <c r="E61" s="1" t="s">
        <v>4</v>
      </c>
      <c r="F61" s="4" t="s">
        <v>38</v>
      </c>
    </row>
    <row r="62" spans="1:6" ht="31.5">
      <c r="A62" s="5">
        <v>1</v>
      </c>
      <c r="B62" s="6" t="s">
        <v>9</v>
      </c>
      <c r="C62" s="5" t="s">
        <v>5</v>
      </c>
      <c r="D62" s="5">
        <v>21</v>
      </c>
      <c r="E62" s="7"/>
      <c r="F62" s="2"/>
    </row>
    <row r="63" spans="1:6" ht="31.5">
      <c r="A63" s="5">
        <v>2</v>
      </c>
      <c r="B63" s="6" t="s">
        <v>13</v>
      </c>
      <c r="C63" s="5" t="s">
        <v>14</v>
      </c>
      <c r="D63" s="5">
        <v>20</v>
      </c>
      <c r="E63" s="7"/>
      <c r="F63" s="2"/>
    </row>
    <row r="64" spans="1:6" ht="63">
      <c r="A64" s="5">
        <v>3</v>
      </c>
      <c r="B64" s="6" t="s">
        <v>17</v>
      </c>
      <c r="C64" s="5" t="s">
        <v>18</v>
      </c>
      <c r="D64" s="5">
        <v>100</v>
      </c>
      <c r="E64" s="7"/>
      <c r="F64" s="2"/>
    </row>
    <row r="65" spans="1:6" ht="47.25">
      <c r="A65" s="5">
        <v>4</v>
      </c>
      <c r="B65" s="6" t="s">
        <v>45</v>
      </c>
      <c r="C65" s="5" t="s">
        <v>18</v>
      </c>
      <c r="D65" s="5">
        <v>1900</v>
      </c>
      <c r="E65" s="7"/>
      <c r="F65" s="2"/>
    </row>
    <row r="66" spans="1:6" ht="63">
      <c r="A66" s="5">
        <v>5</v>
      </c>
      <c r="B66" s="6" t="s">
        <v>35</v>
      </c>
      <c r="C66" s="5" t="s">
        <v>46</v>
      </c>
      <c r="D66" s="5">
        <v>89</v>
      </c>
      <c r="E66" s="7"/>
      <c r="F66" s="2"/>
    </row>
    <row r="67" spans="1:6" ht="16.5">
      <c r="A67" s="37" t="s">
        <v>39</v>
      </c>
      <c r="B67" s="37"/>
      <c r="C67" s="37"/>
      <c r="D67" s="37"/>
      <c r="E67" s="37"/>
      <c r="F67" s="3"/>
    </row>
    <row r="68" spans="1:6" ht="16.5">
      <c r="A68" s="37" t="s">
        <v>40</v>
      </c>
      <c r="B68" s="37"/>
      <c r="C68" s="37"/>
      <c r="D68" s="37"/>
      <c r="E68" s="37"/>
      <c r="F68" s="8"/>
    </row>
    <row r="69" spans="1:6" ht="16.5">
      <c r="A69" s="37" t="s">
        <v>41</v>
      </c>
      <c r="B69" s="37"/>
      <c r="C69" s="37"/>
      <c r="D69" s="37"/>
      <c r="E69" s="37"/>
      <c r="F69" s="8"/>
    </row>
    <row r="71" spans="1:6" ht="12.75">
      <c r="A71" s="39" t="s">
        <v>52</v>
      </c>
      <c r="B71" s="39"/>
      <c r="C71" s="39"/>
      <c r="D71" s="39"/>
      <c r="E71" s="39"/>
      <c r="F71" s="39"/>
    </row>
    <row r="72" spans="1:6" ht="12.75">
      <c r="A72" s="40"/>
      <c r="B72" s="40"/>
      <c r="C72" s="40"/>
      <c r="D72" s="40"/>
      <c r="E72" s="40"/>
      <c r="F72" s="40"/>
    </row>
    <row r="73" spans="1:6" ht="47.25">
      <c r="A73" s="24" t="s">
        <v>0</v>
      </c>
      <c r="B73" s="1" t="s">
        <v>1</v>
      </c>
      <c r="C73" s="1" t="s">
        <v>2</v>
      </c>
      <c r="D73" s="1" t="s">
        <v>3</v>
      </c>
      <c r="E73" s="1" t="s">
        <v>4</v>
      </c>
      <c r="F73" s="4" t="s">
        <v>38</v>
      </c>
    </row>
    <row r="74" spans="1:6" ht="31.5">
      <c r="A74" s="5">
        <v>1</v>
      </c>
      <c r="B74" s="6" t="s">
        <v>6</v>
      </c>
      <c r="C74" s="5" t="s">
        <v>5</v>
      </c>
      <c r="D74" s="5">
        <v>550</v>
      </c>
      <c r="E74" s="5"/>
      <c r="F74" s="2"/>
    </row>
    <row r="75" spans="1:6" ht="47.25">
      <c r="A75" s="5">
        <v>2</v>
      </c>
      <c r="B75" s="6" t="s">
        <v>7</v>
      </c>
      <c r="C75" s="5" t="s">
        <v>5</v>
      </c>
      <c r="D75" s="5">
        <v>100</v>
      </c>
      <c r="E75" s="5"/>
      <c r="F75" s="2"/>
    </row>
    <row r="76" spans="1:6" ht="31.5">
      <c r="A76" s="5">
        <v>3</v>
      </c>
      <c r="B76" s="6" t="s">
        <v>47</v>
      </c>
      <c r="C76" s="5" t="s">
        <v>5</v>
      </c>
      <c r="D76" s="5">
        <v>400</v>
      </c>
      <c r="E76" s="5"/>
      <c r="F76" s="2"/>
    </row>
    <row r="77" spans="1:6" ht="31.5">
      <c r="A77" s="5">
        <v>4</v>
      </c>
      <c r="B77" s="6" t="s">
        <v>9</v>
      </c>
      <c r="C77" s="5" t="s">
        <v>5</v>
      </c>
      <c r="D77" s="5">
        <v>250</v>
      </c>
      <c r="E77" s="7"/>
      <c r="F77" s="2"/>
    </row>
    <row r="78" spans="1:6" ht="47.25">
      <c r="A78" s="5">
        <v>5</v>
      </c>
      <c r="B78" s="6" t="s">
        <v>10</v>
      </c>
      <c r="C78" s="5" t="s">
        <v>5</v>
      </c>
      <c r="D78" s="5">
        <v>100</v>
      </c>
      <c r="E78" s="7"/>
      <c r="F78" s="2"/>
    </row>
    <row r="79" spans="1:6" ht="16.5">
      <c r="A79" s="5">
        <v>6</v>
      </c>
      <c r="B79" s="6" t="s">
        <v>11</v>
      </c>
      <c r="C79" s="5" t="s">
        <v>12</v>
      </c>
      <c r="D79" s="5">
        <v>400</v>
      </c>
      <c r="E79" s="7"/>
      <c r="F79" s="2"/>
    </row>
    <row r="80" spans="1:6" ht="31.5">
      <c r="A80" s="5">
        <v>7</v>
      </c>
      <c r="B80" s="6" t="s">
        <v>13</v>
      </c>
      <c r="C80" s="5" t="s">
        <v>14</v>
      </c>
      <c r="D80" s="5">
        <v>100</v>
      </c>
      <c r="E80" s="7"/>
      <c r="F80" s="2"/>
    </row>
    <row r="81" spans="1:6" ht="32.25">
      <c r="A81" s="5">
        <v>8</v>
      </c>
      <c r="B81" s="6" t="s">
        <v>15</v>
      </c>
      <c r="C81" s="5" t="s">
        <v>16</v>
      </c>
      <c r="D81" s="5">
        <v>50</v>
      </c>
      <c r="E81" s="7"/>
      <c r="F81" s="2"/>
    </row>
    <row r="82" spans="1:6" ht="63">
      <c r="A82" s="5">
        <v>9</v>
      </c>
      <c r="B82" s="6" t="s">
        <v>48</v>
      </c>
      <c r="C82" s="5" t="s">
        <v>18</v>
      </c>
      <c r="D82" s="5">
        <v>140</v>
      </c>
      <c r="E82" s="7"/>
      <c r="F82" s="2"/>
    </row>
    <row r="83" spans="1:6" ht="47.25">
      <c r="A83" s="5">
        <v>10</v>
      </c>
      <c r="B83" s="6" t="s">
        <v>49</v>
      </c>
      <c r="C83" s="5" t="s">
        <v>18</v>
      </c>
      <c r="D83" s="5">
        <v>70</v>
      </c>
      <c r="E83" s="7"/>
      <c r="F83" s="2"/>
    </row>
    <row r="84" spans="1:6" ht="47.25">
      <c r="A84" s="5">
        <v>11</v>
      </c>
      <c r="B84" s="6" t="s">
        <v>50</v>
      </c>
      <c r="C84" s="5" t="s">
        <v>18</v>
      </c>
      <c r="D84" s="5">
        <v>365</v>
      </c>
      <c r="E84" s="7"/>
      <c r="F84" s="2"/>
    </row>
    <row r="85" spans="1:6" ht="31.5">
      <c r="A85" s="5">
        <v>12</v>
      </c>
      <c r="B85" s="6" t="s">
        <v>32</v>
      </c>
      <c r="C85" s="5" t="s">
        <v>18</v>
      </c>
      <c r="D85" s="5">
        <v>10</v>
      </c>
      <c r="E85" s="7"/>
      <c r="F85" s="2"/>
    </row>
    <row r="86" spans="1:6" ht="31.5">
      <c r="A86" s="5">
        <v>13</v>
      </c>
      <c r="B86" s="6" t="s">
        <v>33</v>
      </c>
      <c r="C86" s="5" t="s">
        <v>18</v>
      </c>
      <c r="D86" s="5">
        <v>15</v>
      </c>
      <c r="E86" s="7"/>
      <c r="F86" s="2"/>
    </row>
    <row r="87" spans="1:6" ht="31.5">
      <c r="A87" s="5">
        <v>14</v>
      </c>
      <c r="B87" s="6" t="s">
        <v>34</v>
      </c>
      <c r="C87" s="5" t="s">
        <v>18</v>
      </c>
      <c r="D87" s="5">
        <v>10</v>
      </c>
      <c r="E87" s="7"/>
      <c r="F87" s="2"/>
    </row>
    <row r="88" spans="1:6" ht="63">
      <c r="A88" s="5">
        <v>15</v>
      </c>
      <c r="B88" s="6" t="s">
        <v>35</v>
      </c>
      <c r="C88" s="5" t="s">
        <v>36</v>
      </c>
      <c r="D88" s="5">
        <v>30</v>
      </c>
      <c r="E88" s="7"/>
      <c r="F88" s="2"/>
    </row>
    <row r="89" spans="1:6" ht="63">
      <c r="A89" s="5">
        <v>16</v>
      </c>
      <c r="B89" s="6" t="s">
        <v>35</v>
      </c>
      <c r="C89" s="5" t="s">
        <v>37</v>
      </c>
      <c r="D89" s="5">
        <v>30</v>
      </c>
      <c r="E89" s="7"/>
      <c r="F89" s="2"/>
    </row>
    <row r="90" spans="1:6" ht="47.25">
      <c r="A90" s="5">
        <v>17</v>
      </c>
      <c r="B90" s="6" t="s">
        <v>51</v>
      </c>
      <c r="C90" s="5" t="s">
        <v>18</v>
      </c>
      <c r="D90" s="5">
        <v>50</v>
      </c>
      <c r="E90" s="7"/>
      <c r="F90" s="2"/>
    </row>
    <row r="91" spans="1:6" ht="16.5">
      <c r="A91" s="37" t="s">
        <v>39</v>
      </c>
      <c r="B91" s="37"/>
      <c r="C91" s="37"/>
      <c r="D91" s="37"/>
      <c r="E91" s="37"/>
      <c r="F91" s="3"/>
    </row>
    <row r="92" spans="1:6" ht="16.5">
      <c r="A92" s="37" t="s">
        <v>40</v>
      </c>
      <c r="B92" s="37"/>
      <c r="C92" s="37"/>
      <c r="D92" s="37"/>
      <c r="E92" s="37"/>
      <c r="F92" s="3"/>
    </row>
    <row r="93" spans="1:6" ht="16.5">
      <c r="A93" s="37" t="s">
        <v>41</v>
      </c>
      <c r="B93" s="37"/>
      <c r="C93" s="37"/>
      <c r="D93" s="37"/>
      <c r="E93" s="37"/>
      <c r="F93" s="3"/>
    </row>
    <row r="95" spans="5:6" ht="14.25">
      <c r="E95" s="47" t="s">
        <v>73</v>
      </c>
      <c r="F95" s="47"/>
    </row>
    <row r="96" spans="1:6" ht="18">
      <c r="A96" s="27"/>
      <c r="B96" s="27"/>
      <c r="C96" s="27"/>
      <c r="D96" s="27"/>
      <c r="E96" s="48" t="s">
        <v>74</v>
      </c>
      <c r="F96" s="48"/>
    </row>
    <row r="98" spans="2:5" ht="12.75">
      <c r="B98" s="34"/>
      <c r="C98" s="34"/>
      <c r="D98" s="34"/>
      <c r="E98" s="34"/>
    </row>
    <row r="99" spans="1:6" ht="12.75">
      <c r="A99" s="23"/>
      <c r="B99" s="34"/>
      <c r="C99" s="34"/>
      <c r="D99" s="34"/>
      <c r="E99" s="34"/>
      <c r="F99" s="9"/>
    </row>
    <row r="100" spans="1:6" ht="14.25">
      <c r="A100" s="10"/>
      <c r="B100" s="28"/>
      <c r="C100" s="28"/>
      <c r="D100" s="29"/>
      <c r="E100" s="49" t="s">
        <v>75</v>
      </c>
      <c r="F100" s="49"/>
    </row>
    <row r="101" spans="1:6" ht="12.75">
      <c r="A101" s="10"/>
      <c r="B101" s="11"/>
      <c r="C101" s="12"/>
      <c r="D101" s="12"/>
      <c r="F101" s="9"/>
    </row>
    <row r="102" spans="1:6" ht="12.75">
      <c r="A102" s="13"/>
      <c r="B102" s="11"/>
      <c r="C102" s="14"/>
      <c r="D102" s="15"/>
      <c r="E102" s="9"/>
      <c r="F102" s="9"/>
    </row>
    <row r="103" spans="1:6" ht="12.75">
      <c r="A103" s="22"/>
      <c r="B103" s="33"/>
      <c r="C103" s="33"/>
      <c r="D103" s="36"/>
      <c r="E103" s="36"/>
      <c r="F103" s="9"/>
    </row>
    <row r="104" spans="1:6" ht="12.75">
      <c r="A104" s="16"/>
      <c r="B104" s="16"/>
      <c r="C104" s="17"/>
      <c r="D104" s="18"/>
      <c r="E104" s="9"/>
      <c r="F104" s="9"/>
    </row>
    <row r="105" spans="1:6" ht="12.75">
      <c r="A105" s="10"/>
      <c r="B105" s="19"/>
      <c r="C105" s="20"/>
      <c r="D105" s="21"/>
      <c r="E105" s="9"/>
      <c r="F105" s="9"/>
    </row>
    <row r="106" spans="1:6" ht="12.75">
      <c r="A106" s="9"/>
      <c r="B106" s="9"/>
      <c r="C106" s="9"/>
      <c r="D106" s="9"/>
      <c r="E106" s="9"/>
      <c r="F106" s="9"/>
    </row>
  </sheetData>
  <mergeCells count="31">
    <mergeCell ref="B103:C103"/>
    <mergeCell ref="D99:E99"/>
    <mergeCell ref="D103:E103"/>
    <mergeCell ref="E100:F100"/>
    <mergeCell ref="A92:E92"/>
    <mergeCell ref="A93:E93"/>
    <mergeCell ref="B99:C99"/>
    <mergeCell ref="B98:C98"/>
    <mergeCell ref="D98:E98"/>
    <mergeCell ref="E95:F95"/>
    <mergeCell ref="E96:F96"/>
    <mergeCell ref="A68:E68"/>
    <mergeCell ref="A69:E69"/>
    <mergeCell ref="A71:F72"/>
    <mergeCell ref="A91:E91"/>
    <mergeCell ref="A51:E51"/>
    <mergeCell ref="A52:E52"/>
    <mergeCell ref="A58:F60"/>
    <mergeCell ref="A67:E67"/>
    <mergeCell ref="A8:F9"/>
    <mergeCell ref="A3:F3"/>
    <mergeCell ref="A4:F4"/>
    <mergeCell ref="A50:E50"/>
    <mergeCell ref="A42:F43"/>
    <mergeCell ref="A38:E38"/>
    <mergeCell ref="A39:E39"/>
    <mergeCell ref="A40:E40"/>
    <mergeCell ref="A5:F5"/>
    <mergeCell ref="A6:F6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e.skentou</cp:lastModifiedBy>
  <cp:lastPrinted>2013-11-13T07:09:55Z</cp:lastPrinted>
  <dcterms:created xsi:type="dcterms:W3CDTF">1996-10-14T23:33:28Z</dcterms:created>
  <dcterms:modified xsi:type="dcterms:W3CDTF">2013-11-18T07:13:18Z</dcterms:modified>
  <cp:category/>
  <cp:version/>
  <cp:contentType/>
  <cp:contentStatus/>
</cp:coreProperties>
</file>