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ΥΠΟΔΕΙΓΜΑ ΔΝΣΗΣ  ΚΟΙΝΩΝ.ΠΡΟΣΤΑΣΙΑΣ" sheetId="1" r:id="rId1"/>
    <sheet name="ΥΠΟΔΕΙΓΜΑ ΚΕΔΗ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<sst xmlns="http://schemas.openxmlformats.org/spreadsheetml/2006/main" count="321" uniqueCount="122">
  <si>
    <t>ΥΠΟΔΕΙΓΜΑ ΟΙΚΟΝΟΜΙΚΗΣ ΠΡΟΣΦΟΡΑΣ</t>
  </si>
  <si>
    <t>Δ/ΝΣΗ ΚΟΙΝΩΝΙΚΗΣ ΠΡΟΣΤΑΣΙΑΣ &amp; ΔΗΜ.ΥΓΕΙΑΣ</t>
  </si>
  <si>
    <t>ΠΙΝΑΚΑΣ 1 – ΦΑΡΜΑΚΑ (ΕΜΒΟΛΙΑ)</t>
  </si>
  <si>
    <t>Α/Α</t>
  </si>
  <si>
    <t>ΟΝΟΜΑΣΙΑ</t>
  </si>
  <si>
    <t>ΣΥΣΚ.</t>
  </si>
  <si>
    <t>ΤΙΜΗ ΜΟΝΑΔΑΣ ΜΕ ΦΠΑ</t>
  </si>
  <si>
    <t>ΠΟΣΟΤ.</t>
  </si>
  <si>
    <t>ΣΥΝΟΛΙΚΗ ΑΞΙΑ</t>
  </si>
  <si>
    <t>ΗΜΕΡ. ΛΗΞΗΣ</t>
  </si>
  <si>
    <t>INFANRIX HEXA</t>
  </si>
  <si>
    <t>TMX</t>
  </si>
  <si>
    <t>ΟΧΙ ΠΡΙΝ ΤΟ 2018</t>
  </si>
  <si>
    <t>ENGERIX 10mgr</t>
  </si>
  <si>
    <t>PRIORIX</t>
  </si>
  <si>
    <t>MENINGITEC</t>
  </si>
  <si>
    <t>HAVRIX παιδιατρικό</t>
  </si>
  <si>
    <t>ΤΜΧ</t>
  </si>
  <si>
    <t>ΣΥΝΟΛΙΚΗ ΔΑΠΑΝΗ</t>
  </si>
  <si>
    <t>ΕΚΠΤΩΣΗ ...% (ΕΠΙ ΤΟΥ ΣΥΝΟΛΟΥ)</t>
  </si>
  <si>
    <t>............€</t>
  </si>
  <si>
    <t>ΣΥΝΟΛΟ ΜΕΤΑ ΤΗΝ ΕΚΠΤΩΣΗ</t>
  </si>
  <si>
    <t>ΠΙΝΑΚΑΣ 2 – ΦΑΡΜΑΚΕΥΤΙΚΟ ΥΛΙΚΟ</t>
  </si>
  <si>
    <t xml:space="preserve">ΚΑΘΑΡΗ ΤΙΜΗ </t>
  </si>
  <si>
    <t>ΣΥΝΟΛΟ ΧΩΡΙΣ Φ.Π.Α.</t>
  </si>
  <si>
    <t>ΤΑΙΝΙΕΣ ΜΕΤΡΗΣΗΣ ΓΛΥΚΟΖΗΣ  FREESTYLE - PRESICION</t>
  </si>
  <si>
    <t>ΟΧΙ ΠΡΙΝ ΤΟ           2018</t>
  </si>
  <si>
    <t>ΣΥΝΟΛΟ</t>
  </si>
  <si>
    <r>
      <t>............</t>
    </r>
    <r>
      <rPr>
        <b/>
        <sz val="10"/>
        <rFont val="Arial"/>
        <family val="2"/>
      </rPr>
      <t>€</t>
    </r>
  </si>
  <si>
    <t>Φ.Π.Α. 13%</t>
  </si>
  <si>
    <t>ΠΙΝΑΚΑΣ 3 – ΦΑΡΜΑΚΕΥΤΙΚΟ ΥΛΙΚΟ</t>
  </si>
  <si>
    <t>ΟΙΝΟΠΝΕΥΜΑ ΦΙΑΛΗ 300ml</t>
  </si>
  <si>
    <t>TEM</t>
  </si>
  <si>
    <t>Τζέλ για υπέρηχο/5 λίτρων</t>
  </si>
  <si>
    <t>ΤΕΜ/5kgr</t>
  </si>
  <si>
    <t>ΚΥΤΙΑ ΑΠΟΡΡΙΨΗΣ ΒΕΛΟΝΩΝ 5,4 lit</t>
  </si>
  <si>
    <t>ΤΑΙΝΙΕΣ ΜΕΤΡΗΣΗΣ ΧΟΛΗΣΤΕΡΟΛΗΣ MULTI CARE IN</t>
  </si>
  <si>
    <t>ΤΑΙΝΙΕΣ ΜΕΤΡΗΣΗΣ  ΤΡΙΓΛΥΚΕΡΙΔΙΩΝ MULTI CARE IN</t>
  </si>
  <si>
    <t>ΓΑΝΤΙΑ LATEX 100 TEM ΜΕΓ.S 5 κουτιά, Μ 5 κουτιά, L 5 κουτιά</t>
  </si>
  <si>
    <t>Φ.Π.Α.23%</t>
  </si>
  <si>
    <t>ΓΕΝΙΚΟ ΣΥΝΟΛΟ</t>
  </si>
  <si>
    <t>ΚΕΔΗΘ</t>
  </si>
  <si>
    <t>ΠΙΝΑΚΑΣ 1 – ΦΑΡΜΑΚΑ</t>
  </si>
  <si>
    <t>ΕΙΔΗ</t>
  </si>
  <si>
    <t>ΤΙΜΗ ΜΟΝ.</t>
  </si>
  <si>
    <t>ΔΑΠΑΝΗ</t>
  </si>
  <si>
    <t>Betadine 30ml(εφαρμόζεται μετά το οξυζενέ)</t>
  </si>
  <si>
    <t>φιαλίδιο</t>
  </si>
  <si>
    <t>Οξυζενέ</t>
  </si>
  <si>
    <t>φιάλη</t>
  </si>
  <si>
    <t xml:space="preserve">Fenistil Αντισταμινικό Σιρόπι </t>
  </si>
  <si>
    <t>κυτίο</t>
  </si>
  <si>
    <t>Φυσιολογικός Ορός 250ml</t>
  </si>
  <si>
    <t>Voltaren Gel</t>
  </si>
  <si>
    <t>Fenistil Gel</t>
  </si>
  <si>
    <t xml:space="preserve">Fucidine Αλοιφή </t>
  </si>
  <si>
    <t>Fucicort αλοιφή</t>
  </si>
  <si>
    <t>Γάζες Fucidin (φάκελος 10τμχ)</t>
  </si>
  <si>
    <t>φάκελος</t>
  </si>
  <si>
    <t>Ασπιρίνη 500mg</t>
  </si>
  <si>
    <t>Ζιρτέκ 10 mg</t>
  </si>
  <si>
    <t>Buscopan 10mg</t>
  </si>
  <si>
    <t>Immodium 2mg</t>
  </si>
  <si>
    <t>Simeco</t>
  </si>
  <si>
    <t>Panadol Extra</t>
  </si>
  <si>
    <t>Panadol 125 ml Sir</t>
  </si>
  <si>
    <t>Panadol (Αναβράζοντα Δισκία)</t>
  </si>
  <si>
    <t>Panadol 500mg</t>
  </si>
  <si>
    <t>Tobradex (κολλυριο)</t>
  </si>
  <si>
    <t xml:space="preserve"> Tetracaine (Κολλύριο)</t>
  </si>
  <si>
    <t>Ponstan</t>
  </si>
  <si>
    <t>Σιρόπι Ponstan</t>
  </si>
  <si>
    <t>Losec 20mg (δισκία)</t>
  </si>
  <si>
    <t>Depon αναβραζον</t>
  </si>
  <si>
    <t>Depon Δισκία</t>
  </si>
  <si>
    <t>Depon σιροπι</t>
  </si>
  <si>
    <t>Zandac δισκια 500mg</t>
  </si>
  <si>
    <t>Vioplex - t  121,40gr</t>
  </si>
  <si>
    <t>ΕΚΠΤΩΣΗ ...%</t>
  </si>
  <si>
    <t>...............€</t>
  </si>
  <si>
    <t>ΠΙΝΑΚΑΣ 2 – ΦΑΡΜΑΚΕΥΤΙΚΑ ΕΙΔΗ</t>
  </si>
  <si>
    <t>Γάζες Αποστειρωμένες (10x10)10-12 τμχ</t>
  </si>
  <si>
    <t>..............€</t>
  </si>
  <si>
    <t>Αυτοκόλλητα Επιθέματα (Διάφορα Μεγέθοι) τύπου Hansaplast</t>
  </si>
  <si>
    <t xml:space="preserve">Λευκοπλάστ 5,0mΧ2,5cm </t>
  </si>
  <si>
    <t>τμχ</t>
  </si>
  <si>
    <t xml:space="preserve">Τριγωνικός Επίδεσμος </t>
  </si>
  <si>
    <t xml:space="preserve">Ελαςτικός Επίδεσμος 10cm </t>
  </si>
  <si>
    <t xml:space="preserve">Leucosilk 1,25 m x 4,6 cm </t>
  </si>
  <si>
    <t>Ελαστικός Επίδεσμος 5cm</t>
  </si>
  <si>
    <t>Βαμβάκι 70gr</t>
  </si>
  <si>
    <t xml:space="preserve">Αποστειρωμένα Οφθαλμικά Επιθέματα (ζευγαρι ανα 2) </t>
  </si>
  <si>
    <t>ζεύγη</t>
  </si>
  <si>
    <t>Φ.Π.Α.13%</t>
  </si>
  <si>
    <t xml:space="preserve">ΠΙΝΑΚΑΣ 3 - ΦΑΡΜΑΚΕΥΤΙΚΑ ΕΙΔΗ </t>
  </si>
  <si>
    <t>Οινόπνευμα Καθαρό</t>
  </si>
  <si>
    <t>Γάντια LATEX μιας χρήσης (μέγεθος medium)</t>
  </si>
  <si>
    <t>Χειρουργικές μάσκες με λαστιχα</t>
  </si>
  <si>
    <t>Ταινίες Μετρήσεως Σακχάρου Multi Care in</t>
  </si>
  <si>
    <t>Ταινίες Μετρήσεως Χολυστερίνης Multi Care in</t>
  </si>
  <si>
    <t>Ταινίες Μετρήσεως Τριγλυκεριδίων Accutrend Triglycerides cobas</t>
  </si>
  <si>
    <t>Αντισυπτικό Gel Χεριών 1000ml</t>
  </si>
  <si>
    <t>Βελόνες Μετρήσεως One Touch Ultra Soft</t>
  </si>
  <si>
    <t>Ταινίες Μετρήσεως Τριγλυκεριδίων Multi Care in</t>
  </si>
  <si>
    <t>Ταινίες Μετρήσεως Σακχάρου One Touch Ultra</t>
  </si>
  <si>
    <t>Ταινίες Μετρήσεως Χολυστερίνης Accutrend Cholesterol cobas</t>
  </si>
  <si>
    <t xml:space="preserve">Tαινίες Σάκχαρου Accutred Glucose </t>
  </si>
  <si>
    <t>Stick Αμμωνίας</t>
  </si>
  <si>
    <t>Ψυκτικό Spray</t>
  </si>
  <si>
    <t>Παγοκύστη</t>
  </si>
  <si>
    <t>Φυσιολογικός ορός σε αμπουλες</t>
  </si>
  <si>
    <t>Κρέμα Bepanthol</t>
  </si>
  <si>
    <t>Ψηφιακό Θερμόμετρο</t>
  </si>
  <si>
    <t>Ποτηράκια μιας χρήσης</t>
  </si>
  <si>
    <t>συσκ/50τμχ</t>
  </si>
  <si>
    <t>Γλωσσοπίεστρα (κουτί ανα 100)</t>
  </si>
  <si>
    <t>Γάντια αποστειρωμένα (μέγεθος 8)ζευγαρι</t>
  </si>
  <si>
    <t>Κρέμα Sudocream 250gr</t>
  </si>
  <si>
    <t>Λοσιόν πρόληψης για φθείρες</t>
  </si>
  <si>
    <t>Αιμοστατικό Σπρέι</t>
  </si>
  <si>
    <t>Φ.Π.Α. 23%</t>
  </si>
  <si>
    <t>ΓΕΝΙΚΟ ΣΥΝΟΛΟ Δ/ΝΣΗΣ ΚΟΙΝΩΝΙΚΗΣ ΠΡΟΣΤΑΣΙΑΣ &amp; ΔΗΜΟΣΙΑΣ ΥΓΕΙΑΣ: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</si>
</sst>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0" fillId="0" borderId="1" xfId="0" applyFont="1" applyBorder="1" applyAlignment="1">
      <alignment wrapText="1"/>
    </xf>
    <xf numFmtId="164" fontId="2" fillId="2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wrapText="1"/>
    </xf>
    <xf numFmtId="164" fontId="0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2" fillId="0" borderId="2" xfId="0" applyFont="1" applyBorder="1" applyAlignment="1">
      <alignment wrapText="1"/>
    </xf>
    <xf numFmtId="164" fontId="0" fillId="0" borderId="1" xfId="0" applyFont="1" applyFill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4" fontId="0" fillId="0" borderId="2" xfId="0" applyFont="1" applyBorder="1" applyAlignment="1">
      <alignment wrapText="1"/>
    </xf>
    <xf numFmtId="164" fontId="2" fillId="4" borderId="1" xfId="0" applyFont="1" applyFill="1" applyBorder="1" applyAlignment="1">
      <alignment wrapText="1"/>
    </xf>
    <xf numFmtId="164" fontId="0" fillId="4" borderId="1" xfId="0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164" fontId="2" fillId="0" borderId="1" xfId="0" applyFont="1" applyFill="1" applyBorder="1" applyAlignment="1">
      <alignment horizontal="center" vertical="center" wrapText="1"/>
    </xf>
    <xf numFmtId="164" fontId="2" fillId="5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wrapText="1"/>
    </xf>
    <xf numFmtId="166" fontId="2" fillId="0" borderId="1" xfId="0" applyNumberFormat="1" applyFont="1" applyFill="1" applyBorder="1" applyAlignment="1">
      <alignment wrapText="1"/>
    </xf>
    <xf numFmtId="164" fontId="2" fillId="6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right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right" wrapText="1"/>
    </xf>
    <xf numFmtId="164" fontId="0" fillId="0" borderId="3" xfId="0" applyFont="1" applyBorder="1" applyAlignment="1">
      <alignment wrapText="1"/>
    </xf>
    <xf numFmtId="164" fontId="2" fillId="0" borderId="3" xfId="0" applyFont="1" applyBorder="1" applyAlignment="1">
      <alignment horizontal="center" wrapText="1"/>
    </xf>
    <xf numFmtId="166" fontId="2" fillId="0" borderId="3" xfId="0" applyNumberFormat="1" applyFont="1" applyBorder="1" applyAlignment="1">
      <alignment horizontal="center" wrapText="1"/>
    </xf>
    <xf numFmtId="166" fontId="0" fillId="4" borderId="1" xfId="0" applyNumberFormat="1" applyFont="1" applyFill="1" applyBorder="1" applyAlignment="1">
      <alignment wrapText="1"/>
    </xf>
    <xf numFmtId="164" fontId="4" fillId="7" borderId="1" xfId="0" applyFont="1" applyFill="1" applyBorder="1" applyAlignment="1">
      <alignment wrapText="1"/>
    </xf>
    <xf numFmtId="164" fontId="4" fillId="7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wrapText="1"/>
    </xf>
    <xf numFmtId="164" fontId="0" fillId="0" borderId="3" xfId="0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4" fontId="2" fillId="4" borderId="1" xfId="0" applyFont="1" applyFill="1" applyBorder="1" applyAlignment="1">
      <alignment horizontal="center" wrapText="1"/>
    </xf>
    <xf numFmtId="166" fontId="2" fillId="4" borderId="1" xfId="0" applyNumberFormat="1" applyFont="1" applyFill="1" applyBorder="1" applyAlignment="1">
      <alignment horizontal="center" wrapText="1"/>
    </xf>
    <xf numFmtId="164" fontId="4" fillId="8" borderId="1" xfId="0" applyFont="1" applyFill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wrapText="1"/>
    </xf>
    <xf numFmtId="164" fontId="0" fillId="0" borderId="3" xfId="0" applyFont="1" applyFill="1" applyBorder="1" applyAlignment="1">
      <alignment wrapText="1"/>
    </xf>
    <xf numFmtId="164" fontId="0" fillId="0" borderId="3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4" fontId="2" fillId="4" borderId="1" xfId="0" applyFont="1" applyFill="1" applyBorder="1" applyAlignment="1">
      <alignment wrapText="1"/>
    </xf>
    <xf numFmtId="164" fontId="2" fillId="0" borderId="1" xfId="0" applyFont="1" applyBorder="1" applyAlignment="1">
      <alignment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FF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I7" sqref="I7"/>
    </sheetView>
  </sheetViews>
  <sheetFormatPr defaultColWidth="9.140625" defaultRowHeight="12.75"/>
  <cols>
    <col min="1" max="1" width="5.140625" style="0" customWidth="1"/>
    <col min="2" max="2" width="19.5742187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32.25" customHeight="1">
      <c r="A2" s="1" t="s">
        <v>1</v>
      </c>
      <c r="B2" s="1"/>
      <c r="C2" s="1"/>
      <c r="D2" s="1"/>
      <c r="E2" s="1"/>
      <c r="F2" s="2"/>
      <c r="G2" s="2"/>
    </row>
    <row r="3" spans="1:8" ht="15" customHeight="1">
      <c r="A3" s="3"/>
      <c r="B3" s="4" t="s">
        <v>2</v>
      </c>
      <c r="C3" s="4"/>
      <c r="D3" s="4"/>
      <c r="E3" s="4"/>
      <c r="F3" s="4"/>
      <c r="G3" s="5"/>
      <c r="H3" s="6"/>
    </row>
    <row r="4" spans="1:8" ht="48.7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6"/>
    </row>
    <row r="5" spans="1:8" ht="26.25">
      <c r="A5" s="7">
        <v>1</v>
      </c>
      <c r="B5" s="9" t="s">
        <v>10</v>
      </c>
      <c r="C5" s="3" t="s">
        <v>11</v>
      </c>
      <c r="D5" s="3">
        <v>47.27</v>
      </c>
      <c r="E5" s="3">
        <v>106</v>
      </c>
      <c r="F5" s="10">
        <v>5010.62</v>
      </c>
      <c r="G5" s="11" t="s">
        <v>12</v>
      </c>
      <c r="H5" s="6"/>
    </row>
    <row r="6" spans="1:8" ht="26.25">
      <c r="A6" s="7">
        <v>2</v>
      </c>
      <c r="B6" s="9" t="s">
        <v>13</v>
      </c>
      <c r="C6" s="3" t="s">
        <v>11</v>
      </c>
      <c r="D6" s="10">
        <v>9</v>
      </c>
      <c r="E6" s="3">
        <v>60</v>
      </c>
      <c r="F6" s="10">
        <v>540</v>
      </c>
      <c r="G6" s="11" t="s">
        <v>12</v>
      </c>
      <c r="H6" s="6"/>
    </row>
    <row r="7" spans="1:8" ht="26.25">
      <c r="A7" s="7">
        <v>3</v>
      </c>
      <c r="B7" s="9" t="s">
        <v>14</v>
      </c>
      <c r="C7" s="3" t="s">
        <v>11</v>
      </c>
      <c r="D7" s="3">
        <v>12.32</v>
      </c>
      <c r="E7" s="3">
        <v>70</v>
      </c>
      <c r="F7" s="10">
        <v>862.4</v>
      </c>
      <c r="G7" s="11" t="s">
        <v>12</v>
      </c>
      <c r="H7" s="6"/>
    </row>
    <row r="8" spans="1:8" ht="26.25">
      <c r="A8" s="7">
        <v>4</v>
      </c>
      <c r="B8" s="9" t="s">
        <v>15</v>
      </c>
      <c r="C8" s="3" t="s">
        <v>11</v>
      </c>
      <c r="D8" s="10">
        <v>20.6</v>
      </c>
      <c r="E8" s="3">
        <v>60</v>
      </c>
      <c r="F8" s="10">
        <v>1236</v>
      </c>
      <c r="G8" s="11" t="s">
        <v>12</v>
      </c>
      <c r="H8" s="6"/>
    </row>
    <row r="9" spans="1:8" ht="26.25">
      <c r="A9" s="7">
        <v>5</v>
      </c>
      <c r="B9" s="9" t="s">
        <v>16</v>
      </c>
      <c r="C9" s="3" t="s">
        <v>17</v>
      </c>
      <c r="D9" s="3">
        <v>16.85</v>
      </c>
      <c r="E9" s="3">
        <v>50</v>
      </c>
      <c r="F9" s="10">
        <v>842.5</v>
      </c>
      <c r="G9" s="11" t="s">
        <v>12</v>
      </c>
      <c r="H9" s="6"/>
    </row>
    <row r="10" spans="1:8" ht="15">
      <c r="A10" s="3"/>
      <c r="B10" s="12" t="s">
        <v>18</v>
      </c>
      <c r="C10" s="13"/>
      <c r="D10" s="13"/>
      <c r="E10" s="13"/>
      <c r="F10" s="14">
        <f>SUM(F5:F9)</f>
        <v>8491.52</v>
      </c>
      <c r="G10" s="3"/>
      <c r="H10" s="6"/>
    </row>
    <row r="11" spans="1:8" ht="26.25">
      <c r="A11" s="3"/>
      <c r="B11" s="15" t="s">
        <v>19</v>
      </c>
      <c r="C11" s="15"/>
      <c r="D11" s="7"/>
      <c r="E11" s="7"/>
      <c r="F11" s="7" t="s">
        <v>20</v>
      </c>
      <c r="G11" s="3"/>
      <c r="H11" s="6"/>
    </row>
    <row r="12" spans="1:8" ht="26.25">
      <c r="A12" s="3"/>
      <c r="B12" s="15" t="s">
        <v>21</v>
      </c>
      <c r="C12" s="15"/>
      <c r="D12" s="7"/>
      <c r="E12" s="7"/>
      <c r="F12" s="7" t="s">
        <v>20</v>
      </c>
      <c r="G12" s="3"/>
      <c r="H12" s="6"/>
    </row>
    <row r="13" spans="1:8" ht="14.25">
      <c r="A13" s="3"/>
      <c r="B13" s="15"/>
      <c r="C13" s="15"/>
      <c r="D13" s="7"/>
      <c r="E13" s="7"/>
      <c r="F13" s="3"/>
      <c r="G13" s="3"/>
      <c r="H13" s="6"/>
    </row>
    <row r="14" spans="1:8" ht="15" customHeight="1">
      <c r="A14" s="16" t="s">
        <v>22</v>
      </c>
      <c r="B14" s="16"/>
      <c r="C14" s="16"/>
      <c r="D14" s="16"/>
      <c r="E14" s="16"/>
      <c r="F14" s="3"/>
      <c r="G14" s="17"/>
      <c r="H14" s="6"/>
    </row>
    <row r="15" spans="1:8" ht="37.5">
      <c r="A15" s="7" t="s">
        <v>3</v>
      </c>
      <c r="B15" s="7" t="s">
        <v>4</v>
      </c>
      <c r="C15" s="7" t="s">
        <v>5</v>
      </c>
      <c r="D15" s="18" t="s">
        <v>23</v>
      </c>
      <c r="E15" s="7" t="s">
        <v>7</v>
      </c>
      <c r="F15" s="7" t="s">
        <v>24</v>
      </c>
      <c r="G15" s="18" t="s">
        <v>9</v>
      </c>
      <c r="H15" s="6"/>
    </row>
    <row r="16" spans="1:8" ht="48.75">
      <c r="A16" s="7">
        <v>1</v>
      </c>
      <c r="B16" s="7" t="s">
        <v>25</v>
      </c>
      <c r="C16" s="7" t="s">
        <v>17</v>
      </c>
      <c r="D16" s="19" t="s">
        <v>20</v>
      </c>
      <c r="E16" s="7">
        <v>25</v>
      </c>
      <c r="F16" s="20" t="s">
        <v>20</v>
      </c>
      <c r="G16" s="21" t="s">
        <v>26</v>
      </c>
      <c r="H16" s="6"/>
    </row>
    <row r="17" spans="1:8" ht="14.25">
      <c r="A17" s="7"/>
      <c r="B17" s="7"/>
      <c r="C17" s="7"/>
      <c r="D17" s="19"/>
      <c r="E17" s="7"/>
      <c r="F17" s="22"/>
      <c r="G17" s="3"/>
      <c r="H17" s="6"/>
    </row>
    <row r="18" spans="1:8" ht="15">
      <c r="A18" s="3"/>
      <c r="B18" s="7" t="s">
        <v>27</v>
      </c>
      <c r="C18" s="3"/>
      <c r="D18" s="10" t="s">
        <v>28</v>
      </c>
      <c r="E18" s="3"/>
      <c r="F18" s="20" t="s">
        <v>20</v>
      </c>
      <c r="G18" s="3"/>
      <c r="H18" s="6"/>
    </row>
    <row r="19" spans="1:8" ht="15">
      <c r="A19" s="3"/>
      <c r="B19" s="7" t="s">
        <v>29</v>
      </c>
      <c r="C19" s="3"/>
      <c r="D19" s="3"/>
      <c r="E19" s="3"/>
      <c r="F19" s="20" t="s">
        <v>20</v>
      </c>
      <c r="G19" s="3"/>
      <c r="H19" s="6"/>
    </row>
    <row r="20" spans="1:8" ht="15">
      <c r="A20" s="3"/>
      <c r="B20" s="7" t="s">
        <v>18</v>
      </c>
      <c r="C20" s="3"/>
      <c r="D20" s="3"/>
      <c r="E20" s="3"/>
      <c r="F20" s="23" t="s">
        <v>20</v>
      </c>
      <c r="G20" s="3"/>
      <c r="H20" s="6"/>
    </row>
    <row r="21" spans="1:8" ht="14.25">
      <c r="A21" s="17"/>
      <c r="B21" s="17"/>
      <c r="C21" s="17"/>
      <c r="D21" s="17"/>
      <c r="E21" s="17"/>
      <c r="F21" s="17"/>
      <c r="G21" s="17"/>
      <c r="H21" s="6"/>
    </row>
    <row r="22" spans="1:8" ht="15" customHeight="1">
      <c r="A22" s="24" t="s">
        <v>30</v>
      </c>
      <c r="B22" s="24"/>
      <c r="C22" s="24"/>
      <c r="D22" s="24"/>
      <c r="E22" s="24"/>
      <c r="F22" s="3"/>
      <c r="G22" s="3"/>
      <c r="H22" s="6"/>
    </row>
    <row r="23" spans="1:8" ht="37.5">
      <c r="A23" s="7" t="s">
        <v>3</v>
      </c>
      <c r="B23" s="7" t="s">
        <v>4</v>
      </c>
      <c r="C23" s="7" t="s">
        <v>5</v>
      </c>
      <c r="D23" s="18" t="s">
        <v>23</v>
      </c>
      <c r="E23" s="7" t="s">
        <v>7</v>
      </c>
      <c r="F23" s="7" t="s">
        <v>24</v>
      </c>
      <c r="G23" s="18" t="s">
        <v>9</v>
      </c>
      <c r="H23" s="6"/>
    </row>
    <row r="24" spans="1:8" ht="26.25">
      <c r="A24" s="7">
        <v>1</v>
      </c>
      <c r="B24" s="3" t="s">
        <v>31</v>
      </c>
      <c r="C24" s="3" t="s">
        <v>32</v>
      </c>
      <c r="D24" s="19" t="s">
        <v>20</v>
      </c>
      <c r="E24" s="3">
        <v>50</v>
      </c>
      <c r="F24" s="20" t="s">
        <v>20</v>
      </c>
      <c r="G24" s="3"/>
      <c r="H24" s="6"/>
    </row>
    <row r="25" spans="1:8" ht="26.25">
      <c r="A25" s="7">
        <v>2</v>
      </c>
      <c r="B25" s="3" t="s">
        <v>33</v>
      </c>
      <c r="C25" s="3" t="s">
        <v>34</v>
      </c>
      <c r="D25" s="19" t="s">
        <v>20</v>
      </c>
      <c r="E25" s="3">
        <v>5</v>
      </c>
      <c r="F25" s="20" t="s">
        <v>20</v>
      </c>
      <c r="G25" s="3"/>
      <c r="H25" s="6"/>
    </row>
    <row r="26" spans="1:8" ht="26.25">
      <c r="A26" s="7">
        <v>3</v>
      </c>
      <c r="B26" s="3" t="s">
        <v>35</v>
      </c>
      <c r="C26" s="3" t="s">
        <v>17</v>
      </c>
      <c r="D26" s="19" t="s">
        <v>20</v>
      </c>
      <c r="E26" s="3">
        <v>50</v>
      </c>
      <c r="F26" s="20" t="s">
        <v>20</v>
      </c>
      <c r="G26" s="3"/>
      <c r="H26" s="6"/>
    </row>
    <row r="27" spans="1:8" ht="37.5">
      <c r="A27" s="7">
        <v>4</v>
      </c>
      <c r="B27" s="3" t="s">
        <v>36</v>
      </c>
      <c r="C27" s="3" t="s">
        <v>17</v>
      </c>
      <c r="D27" s="19" t="s">
        <v>20</v>
      </c>
      <c r="E27" s="3">
        <v>25</v>
      </c>
      <c r="F27" s="20" t="s">
        <v>20</v>
      </c>
      <c r="G27" s="25" t="s">
        <v>26</v>
      </c>
      <c r="H27" s="6"/>
    </row>
    <row r="28" spans="1:8" ht="37.5">
      <c r="A28" s="7">
        <v>5</v>
      </c>
      <c r="B28" s="3" t="s">
        <v>37</v>
      </c>
      <c r="C28" s="3" t="s">
        <v>17</v>
      </c>
      <c r="D28" s="19" t="s">
        <v>20</v>
      </c>
      <c r="E28" s="3">
        <v>15</v>
      </c>
      <c r="F28" s="20" t="s">
        <v>20</v>
      </c>
      <c r="G28" s="25" t="s">
        <v>26</v>
      </c>
      <c r="H28" s="6"/>
    </row>
    <row r="29" spans="1:8" ht="37.5">
      <c r="A29" s="7">
        <v>6</v>
      </c>
      <c r="B29" s="3" t="s">
        <v>38</v>
      </c>
      <c r="C29" s="3" t="s">
        <v>17</v>
      </c>
      <c r="D29" s="19" t="s">
        <v>20</v>
      </c>
      <c r="E29" s="3">
        <v>15</v>
      </c>
      <c r="F29" s="20" t="s">
        <v>20</v>
      </c>
      <c r="G29" s="3"/>
      <c r="H29" s="6"/>
    </row>
    <row r="30" spans="1:8" ht="15">
      <c r="A30" s="3"/>
      <c r="B30" s="3" t="s">
        <v>27</v>
      </c>
      <c r="C30" s="3"/>
      <c r="D30" s="3"/>
      <c r="E30" s="3"/>
      <c r="F30" s="20" t="s">
        <v>20</v>
      </c>
      <c r="G30" s="3"/>
      <c r="H30" s="6"/>
    </row>
    <row r="31" spans="1:8" ht="15">
      <c r="A31" s="3"/>
      <c r="B31" s="3" t="s">
        <v>39</v>
      </c>
      <c r="C31" s="3"/>
      <c r="D31" s="3"/>
      <c r="E31" s="3"/>
      <c r="F31" s="20" t="s">
        <v>20</v>
      </c>
      <c r="G31" s="3"/>
      <c r="H31" s="6"/>
    </row>
    <row r="32" spans="1:8" ht="15">
      <c r="A32" s="3"/>
      <c r="B32" s="7" t="s">
        <v>18</v>
      </c>
      <c r="C32" s="3"/>
      <c r="D32" s="3"/>
      <c r="E32" s="3"/>
      <c r="F32" s="20" t="s">
        <v>20</v>
      </c>
      <c r="G32" s="3"/>
      <c r="H32" s="6"/>
    </row>
    <row r="33" spans="1:8" ht="14.25">
      <c r="A33" s="17"/>
      <c r="B33" s="17"/>
      <c r="C33" s="17"/>
      <c r="D33" s="17"/>
      <c r="E33" s="17"/>
      <c r="F33" s="26"/>
      <c r="G33" s="17"/>
      <c r="H33" s="6"/>
    </row>
    <row r="34" spans="1:8" ht="15">
      <c r="A34" s="17"/>
      <c r="B34" s="12" t="s">
        <v>40</v>
      </c>
      <c r="C34" s="14" t="s">
        <v>20</v>
      </c>
      <c r="D34" s="17"/>
      <c r="E34" s="17"/>
      <c r="F34" s="17"/>
      <c r="G34" s="17"/>
      <c r="H34" s="6"/>
    </row>
    <row r="35" ht="12.75"/>
    <row r="36" ht="14.25"/>
    <row r="37" ht="12.75"/>
    <row r="38" ht="12.75"/>
    <row r="39" ht="12.75"/>
    <row r="40" ht="12.75"/>
    <row r="41" ht="12.75"/>
    <row r="42" ht="12.75"/>
    <row r="43" ht="12.75"/>
    <row r="44" ht="12.75"/>
    <row r="67" ht="14.25"/>
    <row r="68" ht="14.25"/>
    <row r="70" ht="14.25"/>
    <row r="71" ht="14.25"/>
    <row r="83" ht="14.25"/>
    <row r="84" ht="14.25"/>
    <row r="85" ht="14.25"/>
    <row r="86" ht="14.25"/>
    <row r="87" ht="14.25"/>
    <row r="88" ht="14.25"/>
    <row r="94" ht="14.25"/>
    <row r="106" ht="14.25"/>
    <row r="114" ht="14.25"/>
    <row r="116" ht="14.25"/>
    <row r="117" ht="14.25"/>
  </sheetData>
  <sheetProtection selectLockedCells="1" selectUnlockedCells="1"/>
  <mergeCells count="5">
    <mergeCell ref="A1:G1"/>
    <mergeCell ref="A2:E2"/>
    <mergeCell ref="B3:F3"/>
    <mergeCell ref="A14:E14"/>
    <mergeCell ref="A22:E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22">
      <selection activeCell="I36" sqref="I36"/>
    </sheetView>
  </sheetViews>
  <sheetFormatPr defaultColWidth="9.140625" defaultRowHeight="12.75"/>
  <cols>
    <col min="1" max="1" width="4.8515625" style="0" customWidth="1"/>
    <col min="2" max="2" width="20.28125" style="0" customWidth="1"/>
    <col min="5" max="5" width="10.140625" style="0" customWidth="1"/>
    <col min="6" max="6" width="10.421875" style="0" customWidth="1"/>
  </cols>
  <sheetData>
    <row r="1" spans="1:6" ht="19.5" customHeight="1">
      <c r="A1" s="27"/>
      <c r="B1" s="27" t="s">
        <v>0</v>
      </c>
      <c r="C1" s="27"/>
      <c r="D1" s="27"/>
      <c r="E1" s="27"/>
      <c r="F1" s="27"/>
    </row>
    <row r="2" spans="1:6" ht="19.5" customHeight="1">
      <c r="A2" s="27" t="s">
        <v>41</v>
      </c>
      <c r="B2" s="27"/>
      <c r="C2" s="27"/>
      <c r="D2" s="27"/>
      <c r="E2" s="27"/>
      <c r="F2" s="27"/>
    </row>
    <row r="3" spans="1:6" ht="15.75" customHeight="1">
      <c r="A3" s="28"/>
      <c r="B3" s="29" t="s">
        <v>42</v>
      </c>
      <c r="C3" s="29"/>
      <c r="D3" s="29"/>
      <c r="E3" s="29"/>
      <c r="F3" s="22"/>
    </row>
    <row r="4" spans="1:6" ht="26.25">
      <c r="A4" s="7" t="s">
        <v>3</v>
      </c>
      <c r="B4" s="7" t="s">
        <v>43</v>
      </c>
      <c r="C4" s="7" t="s">
        <v>5</v>
      </c>
      <c r="D4" s="7" t="s">
        <v>7</v>
      </c>
      <c r="E4" s="20" t="s">
        <v>44</v>
      </c>
      <c r="F4" s="20" t="s">
        <v>45</v>
      </c>
    </row>
    <row r="5" spans="1:6" ht="37.5">
      <c r="A5" s="30">
        <v>1</v>
      </c>
      <c r="B5" s="31" t="s">
        <v>46</v>
      </c>
      <c r="C5" s="31" t="s">
        <v>47</v>
      </c>
      <c r="D5" s="32">
        <v>25</v>
      </c>
      <c r="E5" s="33">
        <v>1.82</v>
      </c>
      <c r="F5" s="22">
        <f aca="true" t="shared" si="0" ref="F5:F32">D5*E5</f>
        <v>45.5</v>
      </c>
    </row>
    <row r="6" spans="1:6" ht="54" customHeight="1">
      <c r="A6" s="30">
        <v>2</v>
      </c>
      <c r="B6" s="31" t="s">
        <v>48</v>
      </c>
      <c r="C6" s="31" t="s">
        <v>49</v>
      </c>
      <c r="D6" s="32">
        <v>10</v>
      </c>
      <c r="E6" s="33">
        <v>1.38</v>
      </c>
      <c r="F6" s="22">
        <f t="shared" si="0"/>
        <v>13.799999999999999</v>
      </c>
    </row>
    <row r="7" spans="1:6" ht="43.5" customHeight="1">
      <c r="A7" s="30">
        <v>3</v>
      </c>
      <c r="B7" s="31" t="s">
        <v>50</v>
      </c>
      <c r="C7" s="31" t="s">
        <v>51</v>
      </c>
      <c r="D7" s="32">
        <v>5</v>
      </c>
      <c r="E7" s="33">
        <v>2.79</v>
      </c>
      <c r="F7" s="22">
        <f t="shared" si="0"/>
        <v>13.95</v>
      </c>
    </row>
    <row r="8" spans="1:6" ht="42.75" customHeight="1">
      <c r="A8" s="30">
        <v>4</v>
      </c>
      <c r="B8" s="31" t="s">
        <v>52</v>
      </c>
      <c r="C8" s="31" t="s">
        <v>49</v>
      </c>
      <c r="D8" s="32">
        <v>2</v>
      </c>
      <c r="E8" s="33">
        <v>1.25</v>
      </c>
      <c r="F8" s="22">
        <f t="shared" si="0"/>
        <v>2.5</v>
      </c>
    </row>
    <row r="9" spans="1:6" ht="51" customHeight="1">
      <c r="A9" s="30">
        <v>5</v>
      </c>
      <c r="B9" s="31" t="s">
        <v>53</v>
      </c>
      <c r="C9" s="31" t="s">
        <v>51</v>
      </c>
      <c r="D9" s="32">
        <v>1</v>
      </c>
      <c r="E9" s="33">
        <v>4.99</v>
      </c>
      <c r="F9" s="22">
        <f t="shared" si="0"/>
        <v>4.99</v>
      </c>
    </row>
    <row r="10" spans="1:6" ht="54.75" customHeight="1">
      <c r="A10" s="30">
        <v>6</v>
      </c>
      <c r="B10" s="31" t="s">
        <v>54</v>
      </c>
      <c r="C10" s="31" t="s">
        <v>51</v>
      </c>
      <c r="D10" s="32">
        <v>9</v>
      </c>
      <c r="E10" s="33">
        <v>4.54</v>
      </c>
      <c r="F10" s="22">
        <f t="shared" si="0"/>
        <v>40.86</v>
      </c>
    </row>
    <row r="11" spans="1:6" ht="36.75" customHeight="1">
      <c r="A11" s="30">
        <v>7</v>
      </c>
      <c r="B11" s="31" t="s">
        <v>55</v>
      </c>
      <c r="C11" s="31" t="s">
        <v>51</v>
      </c>
      <c r="D11" s="32">
        <v>5</v>
      </c>
      <c r="E11" s="33">
        <v>2.72</v>
      </c>
      <c r="F11" s="22">
        <f t="shared" si="0"/>
        <v>13.600000000000001</v>
      </c>
    </row>
    <row r="12" spans="1:6" ht="39.75" customHeight="1">
      <c r="A12" s="30">
        <v>9</v>
      </c>
      <c r="B12" s="31" t="s">
        <v>56</v>
      </c>
      <c r="C12" s="31" t="s">
        <v>51</v>
      </c>
      <c r="D12" s="32">
        <v>2</v>
      </c>
      <c r="E12" s="33">
        <v>9.52</v>
      </c>
      <c r="F12" s="22">
        <f t="shared" si="0"/>
        <v>19.04</v>
      </c>
    </row>
    <row r="13" spans="1:6" ht="49.5" customHeight="1">
      <c r="A13" s="30">
        <v>10</v>
      </c>
      <c r="B13" s="31" t="s">
        <v>57</v>
      </c>
      <c r="C13" s="31" t="s">
        <v>58</v>
      </c>
      <c r="D13" s="32">
        <v>6</v>
      </c>
      <c r="E13" s="33">
        <v>6.18</v>
      </c>
      <c r="F13" s="22">
        <f t="shared" si="0"/>
        <v>37.08</v>
      </c>
    </row>
    <row r="14" spans="1:6" ht="42.75" customHeight="1">
      <c r="A14" s="30">
        <v>11</v>
      </c>
      <c r="B14" s="31" t="s">
        <v>59</v>
      </c>
      <c r="C14" s="31" t="s">
        <v>51</v>
      </c>
      <c r="D14" s="32">
        <v>8</v>
      </c>
      <c r="E14" s="33">
        <v>1.8</v>
      </c>
      <c r="F14" s="22">
        <f t="shared" si="0"/>
        <v>14.4</v>
      </c>
    </row>
    <row r="15" spans="1:6" ht="55.5" customHeight="1">
      <c r="A15" s="30">
        <v>12</v>
      </c>
      <c r="B15" s="31" t="s">
        <v>60</v>
      </c>
      <c r="C15" s="31" t="s">
        <v>51</v>
      </c>
      <c r="D15" s="32">
        <v>4</v>
      </c>
      <c r="E15" s="33">
        <v>4.64</v>
      </c>
      <c r="F15" s="22">
        <f t="shared" si="0"/>
        <v>18.56</v>
      </c>
    </row>
    <row r="16" spans="1:6" ht="39.75" customHeight="1">
      <c r="A16" s="30">
        <v>13</v>
      </c>
      <c r="B16" s="31" t="s">
        <v>61</v>
      </c>
      <c r="C16" s="31" t="s">
        <v>51</v>
      </c>
      <c r="D16" s="32">
        <v>2</v>
      </c>
      <c r="E16" s="33">
        <v>3.4</v>
      </c>
      <c r="F16" s="22">
        <f t="shared" si="0"/>
        <v>6.8</v>
      </c>
    </row>
    <row r="17" spans="1:6" ht="15">
      <c r="A17" s="30">
        <v>14</v>
      </c>
      <c r="B17" s="31" t="s">
        <v>62</v>
      </c>
      <c r="C17" s="31" t="s">
        <v>51</v>
      </c>
      <c r="D17" s="32">
        <v>7</v>
      </c>
      <c r="E17" s="33">
        <v>1.57</v>
      </c>
      <c r="F17" s="22">
        <f t="shared" si="0"/>
        <v>10.99</v>
      </c>
    </row>
    <row r="18" spans="1:6" ht="15">
      <c r="A18" s="30">
        <v>15</v>
      </c>
      <c r="B18" s="31" t="s">
        <v>63</v>
      </c>
      <c r="C18" s="31" t="s">
        <v>51</v>
      </c>
      <c r="D18" s="32">
        <v>4</v>
      </c>
      <c r="E18" s="33">
        <v>2.74</v>
      </c>
      <c r="F18" s="22">
        <f t="shared" si="0"/>
        <v>10.96</v>
      </c>
    </row>
    <row r="19" spans="1:6" ht="15">
      <c r="A19" s="30">
        <v>16</v>
      </c>
      <c r="B19" s="31" t="s">
        <v>64</v>
      </c>
      <c r="C19" s="31" t="s">
        <v>51</v>
      </c>
      <c r="D19" s="32">
        <v>4</v>
      </c>
      <c r="E19" s="33">
        <v>3.05</v>
      </c>
      <c r="F19" s="22">
        <f t="shared" si="0"/>
        <v>12.2</v>
      </c>
    </row>
    <row r="20" spans="1:6" ht="42" customHeight="1">
      <c r="A20" s="30">
        <v>17</v>
      </c>
      <c r="B20" s="31" t="s">
        <v>65</v>
      </c>
      <c r="C20" s="31" t="s">
        <v>51</v>
      </c>
      <c r="D20" s="32">
        <v>4</v>
      </c>
      <c r="E20" s="33">
        <v>2.83</v>
      </c>
      <c r="F20" s="22">
        <f t="shared" si="0"/>
        <v>11.32</v>
      </c>
    </row>
    <row r="21" spans="1:6" ht="26.25">
      <c r="A21" s="30">
        <v>18</v>
      </c>
      <c r="B21" s="31" t="s">
        <v>66</v>
      </c>
      <c r="C21" s="31" t="s">
        <v>51</v>
      </c>
      <c r="D21" s="32">
        <v>6</v>
      </c>
      <c r="E21" s="33">
        <v>2.36</v>
      </c>
      <c r="F21" s="22">
        <f t="shared" si="0"/>
        <v>14.16</v>
      </c>
    </row>
    <row r="22" spans="1:6" ht="15">
      <c r="A22" s="30">
        <v>19</v>
      </c>
      <c r="B22" s="31" t="s">
        <v>67</v>
      </c>
      <c r="C22" s="31" t="s">
        <v>51</v>
      </c>
      <c r="D22" s="32">
        <v>15</v>
      </c>
      <c r="E22" s="33">
        <v>1.99</v>
      </c>
      <c r="F22" s="22">
        <f t="shared" si="0"/>
        <v>29.85</v>
      </c>
    </row>
    <row r="23" spans="1:6" ht="15">
      <c r="A23" s="30">
        <v>22</v>
      </c>
      <c r="B23" s="31" t="s">
        <v>68</v>
      </c>
      <c r="C23" s="31" t="s">
        <v>47</v>
      </c>
      <c r="D23" s="32">
        <v>1</v>
      </c>
      <c r="E23" s="33">
        <v>3.47</v>
      </c>
      <c r="F23" s="22">
        <f t="shared" si="0"/>
        <v>3.47</v>
      </c>
    </row>
    <row r="24" spans="1:6" ht="39" customHeight="1">
      <c r="A24" s="30">
        <v>23</v>
      </c>
      <c r="B24" s="31" t="s">
        <v>69</v>
      </c>
      <c r="C24" s="31" t="s">
        <v>47</v>
      </c>
      <c r="D24" s="32">
        <v>6</v>
      </c>
      <c r="E24" s="33">
        <v>2.94</v>
      </c>
      <c r="F24" s="22">
        <f t="shared" si="0"/>
        <v>17.64</v>
      </c>
    </row>
    <row r="25" spans="1:6" ht="41.25" customHeight="1">
      <c r="A25" s="30">
        <v>24</v>
      </c>
      <c r="B25" s="31" t="s">
        <v>70</v>
      </c>
      <c r="C25" s="31" t="s">
        <v>51</v>
      </c>
      <c r="D25" s="32">
        <v>4</v>
      </c>
      <c r="E25" s="33">
        <v>2.02</v>
      </c>
      <c r="F25" s="22">
        <f t="shared" si="0"/>
        <v>8.08</v>
      </c>
    </row>
    <row r="26" spans="1:6" ht="15">
      <c r="A26" s="30">
        <v>25</v>
      </c>
      <c r="B26" s="31" t="s">
        <v>71</v>
      </c>
      <c r="C26" s="31" t="s">
        <v>51</v>
      </c>
      <c r="D26" s="32">
        <v>9</v>
      </c>
      <c r="E26" s="33">
        <v>1.61</v>
      </c>
      <c r="F26" s="22">
        <f t="shared" si="0"/>
        <v>14.49</v>
      </c>
    </row>
    <row r="27" spans="1:6" ht="15">
      <c r="A27" s="30">
        <v>26</v>
      </c>
      <c r="B27" s="31" t="s">
        <v>72</v>
      </c>
      <c r="C27" s="31" t="s">
        <v>51</v>
      </c>
      <c r="D27" s="32">
        <v>1</v>
      </c>
      <c r="E27" s="33">
        <v>10.31</v>
      </c>
      <c r="F27" s="22">
        <f t="shared" si="0"/>
        <v>10.31</v>
      </c>
    </row>
    <row r="28" spans="1:6" ht="15">
      <c r="A28" s="30">
        <v>27</v>
      </c>
      <c r="B28" s="31" t="s">
        <v>73</v>
      </c>
      <c r="C28" s="31" t="s">
        <v>51</v>
      </c>
      <c r="D28" s="32">
        <v>2</v>
      </c>
      <c r="E28" s="33">
        <v>1.63</v>
      </c>
      <c r="F28" s="22">
        <f t="shared" si="0"/>
        <v>3.26</v>
      </c>
    </row>
    <row r="29" spans="1:6" ht="15">
      <c r="A29" s="30">
        <v>28</v>
      </c>
      <c r="B29" s="31" t="s">
        <v>74</v>
      </c>
      <c r="C29" s="31" t="s">
        <v>51</v>
      </c>
      <c r="D29" s="32">
        <v>8</v>
      </c>
      <c r="E29" s="33">
        <v>0.75</v>
      </c>
      <c r="F29" s="22">
        <f t="shared" si="0"/>
        <v>6</v>
      </c>
    </row>
    <row r="30" spans="1:6" ht="15">
      <c r="A30" s="30">
        <v>29</v>
      </c>
      <c r="B30" s="31" t="s">
        <v>75</v>
      </c>
      <c r="C30" s="31" t="s">
        <v>51</v>
      </c>
      <c r="D30" s="32">
        <v>4</v>
      </c>
      <c r="E30" s="33">
        <v>2.25</v>
      </c>
      <c r="F30" s="22">
        <f t="shared" si="0"/>
        <v>9</v>
      </c>
    </row>
    <row r="31" spans="1:6" ht="15">
      <c r="A31" s="30">
        <v>30</v>
      </c>
      <c r="B31" s="31" t="s">
        <v>76</v>
      </c>
      <c r="C31" s="31" t="s">
        <v>51</v>
      </c>
      <c r="D31" s="32">
        <v>1</v>
      </c>
      <c r="E31" s="33">
        <v>4.93</v>
      </c>
      <c r="F31" s="22">
        <f t="shared" si="0"/>
        <v>4.93</v>
      </c>
    </row>
    <row r="32" spans="1:6" ht="15">
      <c r="A32" s="30">
        <v>31</v>
      </c>
      <c r="B32" s="31" t="s">
        <v>77</v>
      </c>
      <c r="C32" s="31" t="s">
        <v>51</v>
      </c>
      <c r="D32" s="32">
        <v>13</v>
      </c>
      <c r="E32" s="33">
        <v>5</v>
      </c>
      <c r="F32" s="22">
        <f t="shared" si="0"/>
        <v>65</v>
      </c>
    </row>
    <row r="33" spans="1:6" ht="15">
      <c r="A33" s="3"/>
      <c r="B33" s="12" t="s">
        <v>18</v>
      </c>
      <c r="C33" s="13"/>
      <c r="D33" s="12">
        <f>SUM(D5:D32)</f>
        <v>168</v>
      </c>
      <c r="E33" s="34"/>
      <c r="F33" s="14">
        <f>SUM(F5:F32)</f>
        <v>462.74000000000007</v>
      </c>
    </row>
    <row r="34" spans="1:6" ht="15.75" customHeight="1">
      <c r="A34" s="17"/>
      <c r="B34" s="7" t="s">
        <v>78</v>
      </c>
      <c r="C34" s="3"/>
      <c r="D34" s="3"/>
      <c r="E34" s="22"/>
      <c r="F34" s="20" t="s">
        <v>79</v>
      </c>
    </row>
    <row r="35" spans="1:6" ht="24.75" customHeight="1">
      <c r="A35" s="17"/>
      <c r="B35" s="7" t="s">
        <v>21</v>
      </c>
      <c r="C35" s="3"/>
      <c r="D35" s="3"/>
      <c r="E35" s="22"/>
      <c r="F35" s="20" t="s">
        <v>79</v>
      </c>
    </row>
    <row r="37" spans="1:6" ht="43.5" customHeight="1">
      <c r="A37" s="35"/>
      <c r="B37" s="36" t="s">
        <v>80</v>
      </c>
      <c r="C37" s="36"/>
      <c r="D37" s="36"/>
      <c r="E37" s="36"/>
      <c r="F37" s="36"/>
    </row>
    <row r="38" spans="1:6" ht="58.5" customHeight="1">
      <c r="A38" s="7" t="s">
        <v>3</v>
      </c>
      <c r="B38" s="7" t="s">
        <v>43</v>
      </c>
      <c r="C38" s="7" t="s">
        <v>5</v>
      </c>
      <c r="D38" s="7" t="s">
        <v>7</v>
      </c>
      <c r="E38" s="20" t="s">
        <v>44</v>
      </c>
      <c r="F38" s="37" t="s">
        <v>45</v>
      </c>
    </row>
    <row r="39" spans="1:6" ht="37.5" customHeight="1">
      <c r="A39" s="30">
        <v>1</v>
      </c>
      <c r="B39" s="31" t="s">
        <v>81</v>
      </c>
      <c r="C39" s="31" t="s">
        <v>51</v>
      </c>
      <c r="D39" s="38">
        <v>20</v>
      </c>
      <c r="E39" s="39" t="s">
        <v>82</v>
      </c>
      <c r="F39" s="22" t="s">
        <v>79</v>
      </c>
    </row>
    <row r="40" spans="1:6" ht="30.75" customHeight="1">
      <c r="A40" s="30">
        <v>2</v>
      </c>
      <c r="B40" s="31" t="s">
        <v>83</v>
      </c>
      <c r="C40" s="31" t="s">
        <v>51</v>
      </c>
      <c r="D40" s="38">
        <v>46</v>
      </c>
      <c r="E40" s="39" t="s">
        <v>82</v>
      </c>
      <c r="F40" s="22" t="s">
        <v>79</v>
      </c>
    </row>
    <row r="41" spans="1:6" ht="26.25">
      <c r="A41" s="30">
        <v>3</v>
      </c>
      <c r="B41" s="31" t="s">
        <v>84</v>
      </c>
      <c r="C41" s="31" t="s">
        <v>85</v>
      </c>
      <c r="D41" s="38">
        <v>6</v>
      </c>
      <c r="E41" s="39" t="s">
        <v>82</v>
      </c>
      <c r="F41" s="22" t="s">
        <v>79</v>
      </c>
    </row>
    <row r="42" spans="1:6" ht="15">
      <c r="A42" s="30">
        <v>4</v>
      </c>
      <c r="B42" s="31" t="s">
        <v>86</v>
      </c>
      <c r="C42" s="31" t="s">
        <v>85</v>
      </c>
      <c r="D42" s="38">
        <v>1</v>
      </c>
      <c r="E42" s="39" t="s">
        <v>82</v>
      </c>
      <c r="F42" s="22" t="s">
        <v>79</v>
      </c>
    </row>
    <row r="43" spans="1:6" ht="36" customHeight="1">
      <c r="A43" s="30">
        <v>5</v>
      </c>
      <c r="B43" s="31" t="s">
        <v>87</v>
      </c>
      <c r="C43" s="31" t="s">
        <v>85</v>
      </c>
      <c r="D43" s="38">
        <v>15</v>
      </c>
      <c r="E43" s="39" t="s">
        <v>82</v>
      </c>
      <c r="F43" s="22" t="s">
        <v>79</v>
      </c>
    </row>
    <row r="44" spans="1:6" ht="26.25">
      <c r="A44" s="30">
        <v>6</v>
      </c>
      <c r="B44" s="31" t="s">
        <v>88</v>
      </c>
      <c r="C44" s="31" t="s">
        <v>85</v>
      </c>
      <c r="D44" s="38">
        <v>2</v>
      </c>
      <c r="E44" s="39" t="s">
        <v>82</v>
      </c>
      <c r="F44" s="22" t="s">
        <v>79</v>
      </c>
    </row>
    <row r="45" spans="1:6" ht="43.5" customHeight="1">
      <c r="A45" s="30">
        <v>7</v>
      </c>
      <c r="B45" s="31" t="s">
        <v>89</v>
      </c>
      <c r="C45" s="31" t="s">
        <v>85</v>
      </c>
      <c r="D45" s="38">
        <v>12</v>
      </c>
      <c r="E45" s="39" t="s">
        <v>82</v>
      </c>
      <c r="F45" s="22" t="s">
        <v>79</v>
      </c>
    </row>
    <row r="46" spans="1:6" ht="15">
      <c r="A46" s="30">
        <v>8</v>
      </c>
      <c r="B46" s="31" t="s">
        <v>90</v>
      </c>
      <c r="C46" s="31" t="s">
        <v>85</v>
      </c>
      <c r="D46" s="38">
        <v>18</v>
      </c>
      <c r="E46" s="39" t="s">
        <v>82</v>
      </c>
      <c r="F46" s="22" t="s">
        <v>79</v>
      </c>
    </row>
    <row r="47" spans="1:6" ht="37.5">
      <c r="A47" s="30">
        <v>9</v>
      </c>
      <c r="B47" s="31" t="s">
        <v>91</v>
      </c>
      <c r="C47" s="31" t="s">
        <v>92</v>
      </c>
      <c r="D47" s="38">
        <v>7</v>
      </c>
      <c r="E47" s="39" t="s">
        <v>82</v>
      </c>
      <c r="F47" s="22" t="s">
        <v>79</v>
      </c>
    </row>
    <row r="48" spans="1:6" ht="15">
      <c r="A48" s="28"/>
      <c r="B48" s="7" t="s">
        <v>27</v>
      </c>
      <c r="C48" s="7"/>
      <c r="D48" s="40">
        <f>SUM(D39:D47)</f>
        <v>127</v>
      </c>
      <c r="E48" s="41"/>
      <c r="F48" s="22" t="s">
        <v>79</v>
      </c>
    </row>
    <row r="49" spans="1:6" ht="15">
      <c r="A49" s="28"/>
      <c r="B49" s="7" t="s">
        <v>93</v>
      </c>
      <c r="C49" s="7"/>
      <c r="D49" s="40"/>
      <c r="E49" s="41"/>
      <c r="F49" s="22" t="s">
        <v>79</v>
      </c>
    </row>
    <row r="50" spans="1:6" ht="15">
      <c r="A50" s="28"/>
      <c r="B50" s="12" t="s">
        <v>18</v>
      </c>
      <c r="C50" s="12"/>
      <c r="D50" s="42"/>
      <c r="E50" s="43"/>
      <c r="F50" s="34" t="s">
        <v>79</v>
      </c>
    </row>
    <row r="51" ht="15" customHeight="1"/>
    <row r="52" spans="1:6" ht="15.75" customHeight="1">
      <c r="A52" s="3"/>
      <c r="B52" s="44" t="s">
        <v>94</v>
      </c>
      <c r="C52" s="44"/>
      <c r="D52" s="44"/>
      <c r="E52" s="44"/>
      <c r="F52" s="44"/>
    </row>
    <row r="53" spans="1:6" ht="52.5" customHeight="1">
      <c r="A53" s="7" t="s">
        <v>3</v>
      </c>
      <c r="B53" s="7" t="s">
        <v>43</v>
      </c>
      <c r="C53" s="7" t="s">
        <v>5</v>
      </c>
      <c r="D53" s="7" t="s">
        <v>7</v>
      </c>
      <c r="E53" s="7" t="s">
        <v>44</v>
      </c>
      <c r="F53" s="7" t="s">
        <v>45</v>
      </c>
    </row>
    <row r="54" spans="1:6" ht="25.5" customHeight="1">
      <c r="A54" s="30">
        <v>1</v>
      </c>
      <c r="B54" s="31" t="s">
        <v>95</v>
      </c>
      <c r="C54" s="31" t="s">
        <v>85</v>
      </c>
      <c r="D54" s="38">
        <v>20</v>
      </c>
      <c r="E54" s="45" t="s">
        <v>82</v>
      </c>
      <c r="F54" s="22" t="s">
        <v>79</v>
      </c>
    </row>
    <row r="55" spans="1:6" ht="37.5">
      <c r="A55" s="30">
        <v>2</v>
      </c>
      <c r="B55" s="31" t="s">
        <v>96</v>
      </c>
      <c r="C55" s="31" t="s">
        <v>51</v>
      </c>
      <c r="D55" s="38">
        <v>44</v>
      </c>
      <c r="E55" s="45" t="s">
        <v>82</v>
      </c>
      <c r="F55" s="22" t="s">
        <v>79</v>
      </c>
    </row>
    <row r="56" spans="1:6" ht="26.25">
      <c r="A56" s="30">
        <v>3</v>
      </c>
      <c r="B56" s="46" t="s">
        <v>97</v>
      </c>
      <c r="C56" s="46" t="s">
        <v>51</v>
      </c>
      <c r="D56" s="38">
        <v>5</v>
      </c>
      <c r="E56" s="45" t="s">
        <v>82</v>
      </c>
      <c r="F56" s="22" t="s">
        <v>79</v>
      </c>
    </row>
    <row r="57" spans="1:6" ht="26.25">
      <c r="A57" s="30">
        <v>4</v>
      </c>
      <c r="B57" s="31" t="s">
        <v>98</v>
      </c>
      <c r="C57" s="31" t="s">
        <v>51</v>
      </c>
      <c r="D57" s="38">
        <v>4</v>
      </c>
      <c r="E57" s="45" t="s">
        <v>82</v>
      </c>
      <c r="F57" s="22" t="s">
        <v>79</v>
      </c>
    </row>
    <row r="58" spans="1:6" ht="37.5">
      <c r="A58" s="30">
        <v>5</v>
      </c>
      <c r="B58" s="31" t="s">
        <v>99</v>
      </c>
      <c r="C58" s="31" t="s">
        <v>51</v>
      </c>
      <c r="D58" s="38">
        <v>3</v>
      </c>
      <c r="E58" s="45" t="s">
        <v>82</v>
      </c>
      <c r="F58" s="22" t="s">
        <v>79</v>
      </c>
    </row>
    <row r="59" spans="1:6" ht="48.75">
      <c r="A59" s="30">
        <v>6</v>
      </c>
      <c r="B59" s="31" t="s">
        <v>100</v>
      </c>
      <c r="C59" s="31" t="s">
        <v>51</v>
      </c>
      <c r="D59" s="38">
        <v>9</v>
      </c>
      <c r="E59" s="45" t="s">
        <v>82</v>
      </c>
      <c r="F59" s="22" t="s">
        <v>79</v>
      </c>
    </row>
    <row r="60" spans="1:6" ht="26.25">
      <c r="A60" s="30">
        <v>7</v>
      </c>
      <c r="B60" s="31" t="s">
        <v>101</v>
      </c>
      <c r="C60" s="31" t="s">
        <v>85</v>
      </c>
      <c r="D60" s="38">
        <v>13</v>
      </c>
      <c r="E60" s="45" t="s">
        <v>82</v>
      </c>
      <c r="F60" s="22" t="s">
        <v>79</v>
      </c>
    </row>
    <row r="61" spans="1:6" ht="38.25" customHeight="1">
      <c r="A61" s="30">
        <v>8</v>
      </c>
      <c r="B61" s="31" t="s">
        <v>102</v>
      </c>
      <c r="C61" s="31" t="s">
        <v>51</v>
      </c>
      <c r="D61" s="38">
        <v>16</v>
      </c>
      <c r="E61" s="45" t="s">
        <v>82</v>
      </c>
      <c r="F61" s="22" t="s">
        <v>79</v>
      </c>
    </row>
    <row r="62" spans="1:6" ht="37.5">
      <c r="A62" s="30">
        <v>9</v>
      </c>
      <c r="B62" s="31" t="s">
        <v>103</v>
      </c>
      <c r="C62" s="31" t="s">
        <v>51</v>
      </c>
      <c r="D62" s="38">
        <v>3</v>
      </c>
      <c r="E62" s="45" t="s">
        <v>82</v>
      </c>
      <c r="F62" s="22" t="s">
        <v>79</v>
      </c>
    </row>
    <row r="63" spans="1:6" ht="37.5">
      <c r="A63" s="30">
        <v>10</v>
      </c>
      <c r="B63" s="31" t="s">
        <v>104</v>
      </c>
      <c r="C63" s="31" t="s">
        <v>51</v>
      </c>
      <c r="D63" s="38">
        <v>15</v>
      </c>
      <c r="E63" s="45" t="s">
        <v>82</v>
      </c>
      <c r="F63" s="22" t="s">
        <v>79</v>
      </c>
    </row>
    <row r="64" spans="1:6" ht="48.75">
      <c r="A64" s="30">
        <v>11</v>
      </c>
      <c r="B64" s="31" t="s">
        <v>105</v>
      </c>
      <c r="C64" s="31" t="s">
        <v>51</v>
      </c>
      <c r="D64" s="38">
        <v>10</v>
      </c>
      <c r="E64" s="45" t="s">
        <v>82</v>
      </c>
      <c r="F64" s="22" t="s">
        <v>79</v>
      </c>
    </row>
    <row r="65" spans="1:6" ht="26.25">
      <c r="A65" s="30">
        <v>12</v>
      </c>
      <c r="B65" s="46" t="s">
        <v>106</v>
      </c>
      <c r="C65" s="46" t="s">
        <v>51</v>
      </c>
      <c r="D65" s="38">
        <v>2</v>
      </c>
      <c r="E65" s="45" t="s">
        <v>82</v>
      </c>
      <c r="F65" s="22" t="s">
        <v>79</v>
      </c>
    </row>
    <row r="66" spans="1:6" ht="22.5" customHeight="1">
      <c r="A66" s="30">
        <v>13</v>
      </c>
      <c r="B66" s="31" t="s">
        <v>107</v>
      </c>
      <c r="C66" s="31" t="s">
        <v>85</v>
      </c>
      <c r="D66" s="38">
        <v>11</v>
      </c>
      <c r="E66" s="45" t="s">
        <v>82</v>
      </c>
      <c r="F66" s="22" t="s">
        <v>79</v>
      </c>
    </row>
    <row r="67" spans="1:6" ht="15">
      <c r="A67" s="30">
        <v>14</v>
      </c>
      <c r="B67" s="31" t="s">
        <v>108</v>
      </c>
      <c r="C67" s="31" t="s">
        <v>85</v>
      </c>
      <c r="D67" s="38">
        <v>12</v>
      </c>
      <c r="E67" s="45" t="s">
        <v>82</v>
      </c>
      <c r="F67" s="22" t="s">
        <v>79</v>
      </c>
    </row>
    <row r="68" spans="1:6" ht="15">
      <c r="A68" s="30">
        <v>15</v>
      </c>
      <c r="B68" s="31" t="s">
        <v>109</v>
      </c>
      <c r="C68" s="31" t="s">
        <v>85</v>
      </c>
      <c r="D68" s="38">
        <v>10</v>
      </c>
      <c r="E68" s="45" t="s">
        <v>82</v>
      </c>
      <c r="F68" s="22" t="s">
        <v>79</v>
      </c>
    </row>
    <row r="69" spans="1:6" ht="26.25">
      <c r="A69" s="30">
        <v>16</v>
      </c>
      <c r="B69" s="31" t="s">
        <v>110</v>
      </c>
      <c r="C69" s="31" t="s">
        <v>51</v>
      </c>
      <c r="D69" s="38">
        <v>8</v>
      </c>
      <c r="E69" s="45" t="s">
        <v>82</v>
      </c>
      <c r="F69" s="22" t="s">
        <v>79</v>
      </c>
    </row>
    <row r="70" spans="1:6" ht="37.5" customHeight="1">
      <c r="A70" s="30">
        <v>17</v>
      </c>
      <c r="B70" s="31" t="s">
        <v>111</v>
      </c>
      <c r="C70" s="31" t="s">
        <v>85</v>
      </c>
      <c r="D70" s="38">
        <v>6</v>
      </c>
      <c r="E70" s="45" t="s">
        <v>82</v>
      </c>
      <c r="F70" s="22" t="s">
        <v>79</v>
      </c>
    </row>
    <row r="71" spans="1:6" ht="27" customHeight="1">
      <c r="A71" s="30">
        <v>18</v>
      </c>
      <c r="B71" s="31" t="s">
        <v>112</v>
      </c>
      <c r="C71" s="31" t="s">
        <v>85</v>
      </c>
      <c r="D71" s="38">
        <v>4</v>
      </c>
      <c r="E71" s="45" t="s">
        <v>82</v>
      </c>
      <c r="F71" s="22" t="s">
        <v>79</v>
      </c>
    </row>
    <row r="72" spans="1:6" ht="26.25">
      <c r="A72" s="30">
        <v>19</v>
      </c>
      <c r="B72" s="31" t="s">
        <v>113</v>
      </c>
      <c r="C72" s="31" t="s">
        <v>114</v>
      </c>
      <c r="D72" s="38">
        <v>2</v>
      </c>
      <c r="E72" s="45" t="s">
        <v>82</v>
      </c>
      <c r="F72" s="22" t="s">
        <v>79</v>
      </c>
    </row>
    <row r="73" spans="1:6" ht="26.25">
      <c r="A73" s="30">
        <v>20</v>
      </c>
      <c r="B73" s="31" t="s">
        <v>115</v>
      </c>
      <c r="C73" s="31" t="s">
        <v>51</v>
      </c>
      <c r="D73" s="38">
        <v>3</v>
      </c>
      <c r="E73" s="45" t="s">
        <v>82</v>
      </c>
      <c r="F73" s="22" t="s">
        <v>79</v>
      </c>
    </row>
    <row r="74" spans="1:6" ht="26.25">
      <c r="A74" s="30">
        <v>21</v>
      </c>
      <c r="B74" s="31" t="s">
        <v>116</v>
      </c>
      <c r="C74" s="31" t="s">
        <v>92</v>
      </c>
      <c r="D74" s="38">
        <v>2</v>
      </c>
      <c r="E74" s="45" t="s">
        <v>82</v>
      </c>
      <c r="F74" s="22" t="s">
        <v>79</v>
      </c>
    </row>
    <row r="75" spans="1:6" ht="26.25">
      <c r="A75" s="30">
        <v>22</v>
      </c>
      <c r="B75" s="46" t="s">
        <v>117</v>
      </c>
      <c r="C75" s="46" t="s">
        <v>85</v>
      </c>
      <c r="D75" s="38">
        <v>8</v>
      </c>
      <c r="E75" s="45" t="s">
        <v>82</v>
      </c>
      <c r="F75" s="22" t="s">
        <v>79</v>
      </c>
    </row>
    <row r="76" spans="1:6" ht="26.25">
      <c r="A76" s="30">
        <v>23</v>
      </c>
      <c r="B76" s="31" t="s">
        <v>118</v>
      </c>
      <c r="C76" s="31" t="s">
        <v>85</v>
      </c>
      <c r="D76" s="38">
        <v>1</v>
      </c>
      <c r="E76" s="45" t="s">
        <v>82</v>
      </c>
      <c r="F76" s="22" t="s">
        <v>79</v>
      </c>
    </row>
    <row r="77" spans="1:6" ht="15">
      <c r="A77" s="30">
        <v>24</v>
      </c>
      <c r="B77" s="46" t="s">
        <v>119</v>
      </c>
      <c r="C77" s="46" t="s">
        <v>85</v>
      </c>
      <c r="D77" s="47">
        <v>1</v>
      </c>
      <c r="E77" s="45" t="s">
        <v>82</v>
      </c>
      <c r="F77" s="22" t="s">
        <v>79</v>
      </c>
    </row>
    <row r="78" spans="1:6" ht="15">
      <c r="A78" s="7"/>
      <c r="B78" s="48" t="s">
        <v>27</v>
      </c>
      <c r="C78" s="48"/>
      <c r="D78" s="49">
        <f>SUM(D54:D77)</f>
        <v>212</v>
      </c>
      <c r="E78" s="20"/>
      <c r="F78" s="20" t="s">
        <v>79</v>
      </c>
    </row>
    <row r="79" spans="1:6" ht="15">
      <c r="A79" s="7"/>
      <c r="B79" s="48" t="s">
        <v>120</v>
      </c>
      <c r="C79" s="48"/>
      <c r="D79" s="49"/>
      <c r="E79" s="20"/>
      <c r="F79" s="20" t="s">
        <v>79</v>
      </c>
    </row>
    <row r="80" spans="1:6" ht="15">
      <c r="A80" s="7"/>
      <c r="B80" s="12" t="s">
        <v>18</v>
      </c>
      <c r="C80" s="12"/>
      <c r="D80" s="42"/>
      <c r="E80" s="14"/>
      <c r="F80" s="14" t="s">
        <v>79</v>
      </c>
    </row>
    <row r="82" spans="2:4" ht="15" customHeight="1">
      <c r="B82" s="50" t="s">
        <v>121</v>
      </c>
      <c r="C82" s="51"/>
      <c r="D82" s="52"/>
    </row>
    <row r="85" ht="15.75" customHeight="1"/>
  </sheetData>
  <sheetProtection selectLockedCells="1" selectUnlockedCells="1"/>
  <mergeCells count="5">
    <mergeCell ref="B1:F1"/>
    <mergeCell ref="A2:F2"/>
    <mergeCell ref="B3:E3"/>
    <mergeCell ref="B37:F37"/>
    <mergeCell ref="B52:F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1996-10-14T23:33:28Z</dcterms:created>
  <dcterms:modified xsi:type="dcterms:W3CDTF">2015-12-10T12:30:22Z</dcterms:modified>
  <cp:category/>
  <cp:version/>
  <cp:contentType/>
  <cp:contentStatus/>
  <cp:revision>7</cp:revision>
</cp:coreProperties>
</file>