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ΕΝΔ ΠΡΟΥΠ" sheetId="1" r:id="rId1"/>
    <sheet name="ΕΝΔ ΠΡΟΥΠ (2)" sheetId="2" r:id="rId2"/>
    <sheet name="ΕΝΤ ΠΡΟΣΦ" sheetId="3" r:id="rId3"/>
    <sheet name="ΕΜΑΙΛ" sheetId="4" r:id="rId4"/>
  </sheets>
  <definedNames/>
  <calcPr fullCalcOnLoad="1"/>
</workbook>
</file>

<file path=xl/sharedStrings.xml><?xml version="1.0" encoding="utf-8"?>
<sst xmlns="http://schemas.openxmlformats.org/spreadsheetml/2006/main" count="227" uniqueCount="80">
  <si>
    <t xml:space="preserve">ΕΛΛΗΝΙΚΗ ΔΗΜΟΚΡΑΤΙΑ                     </t>
  </si>
  <si>
    <r>
      <t>Προμήθεια :</t>
    </r>
    <r>
      <rPr>
        <sz val="10"/>
        <rFont val="Tahoma"/>
        <family val="2"/>
      </rPr>
      <t xml:space="preserve">«Υλικών Συντήρησης για τους Παιδικούς Σταθμούς (Υδραυλικά Υλικά και Είδη Υγιεινής) του Δήμου Θεσσαλονίκης»  </t>
    </r>
  </si>
  <si>
    <t xml:space="preserve">ΔΗΜΟΣ ΘΕΣΣΑΛΟΝΙΚΗΣ                    </t>
  </si>
  <si>
    <t xml:space="preserve">ΓΕΝΙΚΗ ΔΙΕΥΘΥΝΣΗ ΤΕΧΝΙΚΩΝ ΥΠΗΡΕΣΙΩΝ                      </t>
  </si>
  <si>
    <t xml:space="preserve">ΔΙΕYΘΥΝΣΗ ΚΑΤΑΣΚΕΥΩΝ ΚΑΙ ΣΥΝΤΗΡΗΣΕΩΝ                               </t>
  </si>
  <si>
    <r>
      <t>ΤΜΗΜΑ ΣΥΝΤΗΡΗΣΕΩΝ ΗΛΜ ΕΓΚΑΤΑΣΤΑΣΕΩΝ</t>
    </r>
    <r>
      <rPr>
        <sz val="10"/>
        <rFont val="Tahoma"/>
        <family val="2"/>
      </rPr>
      <t xml:space="preserve"> </t>
    </r>
  </si>
  <si>
    <t>Αγγελάκη 13, 546 21</t>
  </si>
  <si>
    <r>
      <t xml:space="preserve"> ΔΑΠΑΝΗ :</t>
    </r>
    <r>
      <rPr>
        <sz val="10"/>
        <rFont val="Tahoma"/>
        <family val="2"/>
      </rPr>
      <t xml:space="preserve"> 28.500,00 €</t>
    </r>
  </si>
  <si>
    <r>
      <t>Πληροφορίες:</t>
    </r>
    <r>
      <rPr>
        <sz val="10"/>
        <rFont val="Tahoma"/>
        <family val="2"/>
      </rPr>
      <t xml:space="preserve"> Ε. Μάμμος</t>
    </r>
  </si>
  <si>
    <r>
      <t xml:space="preserve"> ΟΙΚ.ΕΤΟΣ :  </t>
    </r>
    <r>
      <rPr>
        <sz val="10"/>
        <rFont val="Tahoma"/>
        <family val="2"/>
      </rPr>
      <t>2014</t>
    </r>
    <r>
      <rPr>
        <b/>
        <sz val="10"/>
        <rFont val="Tahoma"/>
        <family val="2"/>
      </rPr>
      <t xml:space="preserve"> </t>
    </r>
  </si>
  <si>
    <r>
      <t>Τηλέφωνο:</t>
    </r>
    <r>
      <rPr>
        <sz val="10"/>
        <rFont val="Tahoma"/>
        <family val="2"/>
      </rPr>
      <t>2313318447</t>
    </r>
  </si>
  <si>
    <r>
      <t xml:space="preserve"> Κ.Α  :</t>
    </r>
    <r>
      <rPr>
        <sz val="10"/>
        <rFont val="Tahoma"/>
        <family val="2"/>
      </rPr>
      <t xml:space="preserve"> 15 / 7341.02.01</t>
    </r>
  </si>
  <si>
    <r>
      <t xml:space="preserve">Fax: </t>
    </r>
    <r>
      <rPr>
        <sz val="10"/>
        <rFont val="Tahoma"/>
        <family val="2"/>
      </rPr>
      <t>2310233532</t>
    </r>
  </si>
  <si>
    <r>
      <t>E-mail:</t>
    </r>
    <r>
      <rPr>
        <sz val="10"/>
        <rFont val="Tahoma"/>
        <family val="2"/>
      </rPr>
      <t xml:space="preserve"> e.mammos@thessaloniki.gr</t>
    </r>
  </si>
  <si>
    <t>ΤΕΧΝΙΚΗ ΠΕΡΙΓΡΑΦΗ - ΕΝΔΕΙΚΤΙΚΟΣ ΠΡΟΫΠΟΛΟΓΙΣΜΟΣ</t>
  </si>
  <si>
    <t>«Υλικών Συντήρησης για τους Παιδικούς Σταθμούς (Υδραυλικά Υλικά και Είδη Υγιεινής) του Δήμου Θεσσαλονίκης»</t>
  </si>
  <si>
    <t>α/α</t>
  </si>
  <si>
    <t xml:space="preserve">Περιγραφή  Υλικού   </t>
  </si>
  <si>
    <t>Είδος Μονάδος</t>
  </si>
  <si>
    <t xml:space="preserve">Ποσότητα </t>
  </si>
  <si>
    <t>Τιμή Μονάδος (€)</t>
  </si>
  <si>
    <t>Δαπάνη (€)</t>
  </si>
  <si>
    <t>Τιμή Μονάδος προσφοράς μετρητοίς (€)</t>
  </si>
  <si>
    <t>Τιμή Μονάδος προσφοράς επι πιστώση (€)</t>
  </si>
  <si>
    <t>Παιδικές Μπαταρίες Νιπτήρα</t>
  </si>
  <si>
    <t>τεμ.</t>
  </si>
  <si>
    <t>Παιδικές Μπαταρίες Επιτοίχιες</t>
  </si>
  <si>
    <t>Μπαταρίες Μεγάλων Νιπτήρα</t>
  </si>
  <si>
    <t>Μπαταρίες Μεγάλων Επιτοίχιες</t>
  </si>
  <si>
    <t>Μπαταρίες Μεγάλων Λουτρού</t>
  </si>
  <si>
    <t xml:space="preserve">Μπιντές παιδικός δαπέδου </t>
  </si>
  <si>
    <t xml:space="preserve">Καζανάκια Παιδικά </t>
  </si>
  <si>
    <t xml:space="preserve">Ντάλ ¾’’ Χ Φ26 </t>
  </si>
  <si>
    <t xml:space="preserve">Καζανάκια Μεγάλων </t>
  </si>
  <si>
    <t>Λεκάνη W.C. Παιδική μαζί με το κάλυμμα (Καπάκι) λεκάνης</t>
  </si>
  <si>
    <t xml:space="preserve">Κάλυμμα (Καπάκι) Παιδικής Τουαλέτας </t>
  </si>
  <si>
    <t xml:space="preserve">Κάλυμμα (Καπάκι) Τουαλέτας Μεγάλων </t>
  </si>
  <si>
    <t>Ντουζιέρα Παιδική τετράγωνη ενδεικτικών διαστάσεων ή ισοδύναμων πλάτους 70 cm χ μήκους 70 cm χ ύψους 10,00 cm</t>
  </si>
  <si>
    <t xml:space="preserve">Νιπτήρας Παιδικός ενδεικτικών διαστάσεων ή ισοδύναμων 45χ35cm  </t>
  </si>
  <si>
    <t>Χαλύβδινα θερμαντικά σώματα τύπου ΑΚΑΝ 26φ/IV/905</t>
  </si>
  <si>
    <t>Σύνολο καθαρής αξίας</t>
  </si>
  <si>
    <t>Φ.Π.Α.</t>
  </si>
  <si>
    <t>Γενικό σύνολο δαπάνης</t>
  </si>
  <si>
    <r>
      <t xml:space="preserve">                                                                                   </t>
    </r>
    <r>
      <rPr>
        <b/>
        <sz val="10"/>
        <rFont val="Tahoma"/>
        <family val="2"/>
      </rPr>
      <t xml:space="preserve">                   Εγκρίνεται</t>
    </r>
    <r>
      <rPr>
        <sz val="10"/>
        <rFont val="Tahoma"/>
        <family val="2"/>
      </rPr>
      <t xml:space="preserve">        </t>
    </r>
  </si>
  <si>
    <t>Εγκρίνεται</t>
  </si>
  <si>
    <t xml:space="preserve">Ο Συντάξας               Ο Προϊστάμενος του Τμήματος                          </t>
  </si>
  <si>
    <t xml:space="preserve"> Ο Προϊστάμενος της Δ/νσης</t>
  </si>
  <si>
    <t xml:space="preserve">                                                                                           </t>
  </si>
  <si>
    <t xml:space="preserve">                              ΗΛΜ εγκαταστάσεων </t>
  </si>
  <si>
    <t>Κατασκευών και Συντηρήσεων</t>
  </si>
  <si>
    <t xml:space="preserve">  Ε. Μάμμος                           Σ. Μουσούρης                                   </t>
  </si>
  <si>
    <t>Γεώργιος Παπαϊωάννου</t>
  </si>
  <si>
    <t>Μηχανολόγος                           Μηχανολόγος                                                                                                                                                                                                   Μηχανικός Τ.Ε.                            Μηχανικός</t>
  </si>
  <si>
    <t xml:space="preserve"> Αρχιτέκτων Μηχανικός
     με Β΄βαθμό</t>
  </si>
  <si>
    <t xml:space="preserve">Βρύση Ντάλ (Φλουσόμετρο) ¾’’ Χ Φ26 </t>
  </si>
  <si>
    <t>ΥΠΟΔΕΙΓΜΑ ΟΙΚΟΝΟΜΙΚΗΣ ΠΡΟΣΦΟΡΑΣ</t>
  </si>
  <si>
    <t>( Στοιχεία προσφέροντος: Επωνυμία, τίτλος, διεύθυνση, τηλέφωνο, φάξ )</t>
  </si>
  <si>
    <r>
      <t xml:space="preserve"> ΔΑΠΑΝΗ :</t>
    </r>
    <r>
      <rPr>
        <sz val="10"/>
        <rFont val="Tahoma"/>
        <family val="2"/>
      </rPr>
      <t>28. 500,00 €</t>
    </r>
  </si>
  <si>
    <r>
      <t xml:space="preserve"> ΟΙΚ.ΕΤΟΣ : </t>
    </r>
    <r>
      <rPr>
        <sz val="10"/>
        <rFont val="Tahoma"/>
        <family val="2"/>
      </rPr>
      <t xml:space="preserve"> 2014</t>
    </r>
  </si>
  <si>
    <t>Θεσσαλονίκη  …. - …. - 2014</t>
  </si>
  <si>
    <t>Α/Α</t>
  </si>
  <si>
    <t>Περιγραφή</t>
  </si>
  <si>
    <t>Μ.Μ.</t>
  </si>
  <si>
    <t>Ποσότητα</t>
  </si>
  <si>
    <t>Τιμή Μονάδος</t>
  </si>
  <si>
    <t>Δαπάνη</t>
  </si>
  <si>
    <t xml:space="preserve">Λεκάνη W.C. Παιδική </t>
  </si>
  <si>
    <t xml:space="preserve">Καπάκια Παιδικής Τουαλέτας </t>
  </si>
  <si>
    <t xml:space="preserve">Καπάκια Τουαλέτας Μεγάλων </t>
  </si>
  <si>
    <t xml:space="preserve">Ντουζιέρες Παιδικές </t>
  </si>
  <si>
    <t xml:space="preserve">Νιπτήρας Παιδικός </t>
  </si>
  <si>
    <t>Έλαβα γνώση των όρων της παρούσας διακήρυξης τους οποίους αποδέχομαι ανεπιφύλακτα</t>
  </si>
  <si>
    <t xml:space="preserve">Ο </t>
  </si>
  <si>
    <t xml:space="preserve"> Προσφέρον</t>
  </si>
  <si>
    <t>(σφραγίδα-υπογραφή)</t>
  </si>
  <si>
    <r>
      <t xml:space="preserve"> ΔΑΠΑΝΗ :</t>
    </r>
    <r>
      <rPr>
        <sz val="10"/>
        <rFont val="Tahoma"/>
        <family val="2"/>
      </rPr>
      <t xml:space="preserve"> 20.503,77 €</t>
    </r>
  </si>
  <si>
    <r>
      <t xml:space="preserve"> ΔΑΠΑΝΗ :</t>
    </r>
    <r>
      <rPr>
        <sz val="10"/>
        <rFont val="Tahoma"/>
        <family val="2"/>
      </rPr>
      <t>20.503,76 €</t>
    </r>
  </si>
  <si>
    <t xml:space="preserve">  Ε. Μάμμος                                Σ. Μουσούρης                                   </t>
  </si>
  <si>
    <t xml:space="preserve">Μηχανολόγος                           Μηχανολόγος                                                                                                                                                                                                   Μηχανικός ΤΕ                            Μηχανικός </t>
  </si>
  <si>
    <r>
      <t>Θεσσαλονίκη</t>
    </r>
    <r>
      <rPr>
        <sz val="10"/>
        <rFont val="Tahoma"/>
        <family val="2"/>
      </rPr>
      <t xml:space="preserve"> 18/07/2014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</si>
</sst>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;[Red]#,##0.00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.5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" fontId="1" fillId="2" borderId="1" xfId="0" applyNumberFormat="1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9" fontId="0" fillId="0" borderId="0" xfId="0" applyNumberFormat="1" applyAlignment="1">
      <alignment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285750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685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285750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85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3">
      <selection activeCell="O30" sqref="O30"/>
    </sheetView>
  </sheetViews>
  <sheetFormatPr defaultColWidth="9.140625" defaultRowHeight="12.75"/>
  <cols>
    <col min="1" max="1" width="6.421875" style="0" customWidth="1"/>
    <col min="2" max="2" width="41.7109375" style="0" customWidth="1"/>
    <col min="3" max="3" width="6.8515625" style="0" customWidth="1"/>
    <col min="4" max="4" width="4.8515625" style="0" customWidth="1"/>
    <col min="5" max="5" width="7.7109375" style="0" customWidth="1"/>
    <col min="6" max="6" width="11.7109375" style="0" customWidth="1"/>
  </cols>
  <sheetData>
    <row r="1" spans="1:6" ht="12.75">
      <c r="A1" s="1"/>
      <c r="B1" s="1"/>
      <c r="C1" s="1"/>
      <c r="D1" s="1"/>
      <c r="E1" s="1"/>
      <c r="F1" s="2"/>
    </row>
    <row r="2" spans="1:6" ht="12.75">
      <c r="A2" s="1"/>
      <c r="B2" s="1"/>
      <c r="C2" s="1"/>
      <c r="D2" s="1"/>
      <c r="E2" s="1"/>
      <c r="F2" s="2"/>
    </row>
    <row r="3" spans="1:6" ht="12.75">
      <c r="A3" s="1"/>
      <c r="B3" s="1"/>
      <c r="C3" s="1"/>
      <c r="D3" s="1"/>
      <c r="E3" s="1"/>
      <c r="F3" s="2"/>
    </row>
    <row r="4" spans="1:6" ht="12.75">
      <c r="A4" s="1"/>
      <c r="B4" s="1"/>
      <c r="C4" s="1"/>
      <c r="D4" s="1"/>
      <c r="E4" s="1"/>
      <c r="F4" s="2"/>
    </row>
    <row r="5" spans="1:6" ht="12.75">
      <c r="A5" s="1"/>
      <c r="B5" s="1"/>
      <c r="C5" s="1"/>
      <c r="D5" s="1"/>
      <c r="E5" s="1"/>
      <c r="F5" s="2"/>
    </row>
    <row r="6" spans="1:6" ht="12.75" customHeight="1">
      <c r="A6" s="43" t="s">
        <v>0</v>
      </c>
      <c r="B6" s="43"/>
      <c r="C6" s="44" t="s">
        <v>1</v>
      </c>
      <c r="D6" s="44"/>
      <c r="E6" s="44"/>
      <c r="F6" s="44"/>
    </row>
    <row r="7" spans="1:6" ht="12.75">
      <c r="A7" s="43" t="s">
        <v>2</v>
      </c>
      <c r="B7" s="43"/>
      <c r="C7" s="44"/>
      <c r="D7" s="44"/>
      <c r="E7" s="44"/>
      <c r="F7" s="44"/>
    </row>
    <row r="8" spans="1:6" ht="12.75">
      <c r="A8" s="43" t="s">
        <v>3</v>
      </c>
      <c r="B8" s="43"/>
      <c r="C8" s="44"/>
      <c r="D8" s="44"/>
      <c r="E8" s="44"/>
      <c r="F8" s="44"/>
    </row>
    <row r="9" spans="1:6" ht="12.75">
      <c r="A9" s="43" t="s">
        <v>4</v>
      </c>
      <c r="B9" s="43"/>
      <c r="C9" s="44"/>
      <c r="D9" s="44"/>
      <c r="E9" s="44"/>
      <c r="F9" s="44"/>
    </row>
    <row r="10" spans="1:6" ht="12.75">
      <c r="A10" s="43" t="s">
        <v>5</v>
      </c>
      <c r="B10" s="43"/>
      <c r="C10" s="44"/>
      <c r="D10" s="44"/>
      <c r="E10" s="44"/>
      <c r="F10" s="44"/>
    </row>
    <row r="11" spans="1:6" ht="12.75">
      <c r="A11" s="45" t="s">
        <v>6</v>
      </c>
      <c r="B11" s="45"/>
      <c r="C11" s="43" t="s">
        <v>7</v>
      </c>
      <c r="D11" s="43"/>
      <c r="E11" s="43"/>
      <c r="F11" s="43"/>
    </row>
    <row r="12" spans="1:6" ht="12.75">
      <c r="A12" s="43" t="s">
        <v>8</v>
      </c>
      <c r="B12" s="43"/>
      <c r="C12" s="43" t="s">
        <v>9</v>
      </c>
      <c r="D12" s="43"/>
      <c r="E12" s="43"/>
      <c r="F12" s="43"/>
    </row>
    <row r="13" spans="1:6" ht="12.75" customHeight="1">
      <c r="A13" s="43" t="s">
        <v>10</v>
      </c>
      <c r="B13" s="43"/>
      <c r="C13" s="46" t="s">
        <v>11</v>
      </c>
      <c r="D13" s="46"/>
      <c r="E13" s="46"/>
      <c r="F13" s="46"/>
    </row>
    <row r="14" spans="1:6" ht="12.75" customHeight="1">
      <c r="A14" s="43" t="s">
        <v>12</v>
      </c>
      <c r="B14" s="43"/>
      <c r="C14" s="46"/>
      <c r="D14" s="46"/>
      <c r="E14" s="46"/>
      <c r="F14" s="46"/>
    </row>
    <row r="15" spans="1:6" ht="12.75">
      <c r="A15" s="43" t="s">
        <v>13</v>
      </c>
      <c r="B15" s="43"/>
      <c r="C15" s="43"/>
      <c r="D15" s="43"/>
      <c r="E15" s="43"/>
      <c r="F15" s="2"/>
    </row>
    <row r="16" spans="1:6" ht="12.75">
      <c r="A16" s="3"/>
      <c r="B16" s="4"/>
      <c r="C16" s="1"/>
      <c r="D16" s="1"/>
      <c r="E16" s="1"/>
      <c r="F16" s="2"/>
    </row>
    <row r="17" spans="1:6" ht="12.75">
      <c r="A17" s="47" t="s">
        <v>14</v>
      </c>
      <c r="B17" s="47"/>
      <c r="C17" s="47"/>
      <c r="D17" s="47"/>
      <c r="E17" s="47"/>
      <c r="F17" s="47"/>
    </row>
    <row r="18" spans="1:6" ht="36" customHeight="1">
      <c r="A18" s="48" t="s">
        <v>15</v>
      </c>
      <c r="B18" s="48"/>
      <c r="C18" s="48"/>
      <c r="D18" s="48"/>
      <c r="E18" s="48"/>
      <c r="F18" s="48"/>
    </row>
    <row r="19" spans="1:9" ht="69.75">
      <c r="A19" s="5" t="s">
        <v>16</v>
      </c>
      <c r="B19" s="5" t="s">
        <v>17</v>
      </c>
      <c r="C19" s="6" t="s">
        <v>18</v>
      </c>
      <c r="D19" s="7" t="s">
        <v>19</v>
      </c>
      <c r="E19" s="8" t="s">
        <v>20</v>
      </c>
      <c r="F19" s="9" t="s">
        <v>21</v>
      </c>
      <c r="H19" s="8" t="s">
        <v>22</v>
      </c>
      <c r="I19" s="8" t="s">
        <v>23</v>
      </c>
    </row>
    <row r="20" spans="1:9" ht="12.75">
      <c r="A20" s="10">
        <v>1</v>
      </c>
      <c r="B20" s="11" t="s">
        <v>24</v>
      </c>
      <c r="C20" s="10" t="s">
        <v>25</v>
      </c>
      <c r="D20" s="12">
        <v>84</v>
      </c>
      <c r="E20" s="13">
        <v>45</v>
      </c>
      <c r="F20" s="9">
        <f aca="true" t="shared" si="0" ref="F20:F34">D20*E20</f>
        <v>3780</v>
      </c>
      <c r="H20" s="13">
        <v>32</v>
      </c>
      <c r="I20" s="13">
        <v>45</v>
      </c>
    </row>
    <row r="21" spans="1:9" ht="12.75">
      <c r="A21" s="10">
        <f aca="true" t="shared" si="1" ref="A21:A33">A20+1</f>
        <v>2</v>
      </c>
      <c r="B21" s="11" t="s">
        <v>26</v>
      </c>
      <c r="C21" s="10" t="s">
        <v>25</v>
      </c>
      <c r="D21" s="12">
        <v>8</v>
      </c>
      <c r="E21" s="13">
        <v>45</v>
      </c>
      <c r="F21" s="9">
        <f t="shared" si="0"/>
        <v>360</v>
      </c>
      <c r="H21" s="13">
        <v>35</v>
      </c>
      <c r="I21" s="13">
        <v>45</v>
      </c>
    </row>
    <row r="22" spans="1:9" ht="12.75">
      <c r="A22" s="10">
        <f t="shared" si="1"/>
        <v>3</v>
      </c>
      <c r="B22" s="11" t="s">
        <v>27</v>
      </c>
      <c r="C22" s="10" t="s">
        <v>25</v>
      </c>
      <c r="D22" s="12">
        <v>37</v>
      </c>
      <c r="E22" s="13">
        <v>45</v>
      </c>
      <c r="F22" s="9">
        <f t="shared" si="0"/>
        <v>1665</v>
      </c>
      <c r="H22" s="13">
        <v>32</v>
      </c>
      <c r="I22" s="13">
        <v>45</v>
      </c>
    </row>
    <row r="23" spans="1:9" ht="12.75">
      <c r="A23" s="10">
        <f t="shared" si="1"/>
        <v>4</v>
      </c>
      <c r="B23" s="11" t="s">
        <v>28</v>
      </c>
      <c r="C23" s="10" t="s">
        <v>25</v>
      </c>
      <c r="D23" s="12">
        <v>4</v>
      </c>
      <c r="E23" s="13">
        <v>45</v>
      </c>
      <c r="F23" s="9">
        <f t="shared" si="0"/>
        <v>180</v>
      </c>
      <c r="H23" s="13">
        <v>35</v>
      </c>
      <c r="I23" s="13">
        <v>45</v>
      </c>
    </row>
    <row r="24" spans="1:9" ht="12.75">
      <c r="A24" s="10">
        <f t="shared" si="1"/>
        <v>5</v>
      </c>
      <c r="B24" s="11" t="s">
        <v>29</v>
      </c>
      <c r="C24" s="10" t="s">
        <v>25</v>
      </c>
      <c r="D24" s="12">
        <v>10</v>
      </c>
      <c r="E24" s="13">
        <v>55</v>
      </c>
      <c r="F24" s="9">
        <f t="shared" si="0"/>
        <v>550</v>
      </c>
      <c r="H24" s="13">
        <v>38</v>
      </c>
      <c r="I24" s="13">
        <v>55</v>
      </c>
    </row>
    <row r="25" spans="1:9" ht="12.75">
      <c r="A25" s="10">
        <f t="shared" si="1"/>
        <v>6</v>
      </c>
      <c r="B25" s="11" t="s">
        <v>30</v>
      </c>
      <c r="C25" s="10" t="s">
        <v>25</v>
      </c>
      <c r="D25" s="12">
        <v>26</v>
      </c>
      <c r="E25" s="13">
        <v>95</v>
      </c>
      <c r="F25" s="9">
        <f t="shared" si="0"/>
        <v>2470</v>
      </c>
      <c r="H25" s="13"/>
      <c r="I25" s="13">
        <v>65</v>
      </c>
    </row>
    <row r="26" spans="1:9" ht="12.75">
      <c r="A26" s="10">
        <f t="shared" si="1"/>
        <v>7</v>
      </c>
      <c r="B26" s="11" t="s">
        <v>31</v>
      </c>
      <c r="C26" s="10" t="s">
        <v>25</v>
      </c>
      <c r="D26" s="12">
        <v>83</v>
      </c>
      <c r="E26" s="13">
        <v>45</v>
      </c>
      <c r="F26" s="9">
        <f t="shared" si="0"/>
        <v>3735</v>
      </c>
      <c r="H26" s="13">
        <v>18.33</v>
      </c>
      <c r="I26" s="13">
        <v>45</v>
      </c>
    </row>
    <row r="27" spans="1:9" ht="12.75">
      <c r="A27" s="10">
        <f t="shared" si="1"/>
        <v>8</v>
      </c>
      <c r="B27" s="11" t="s">
        <v>32</v>
      </c>
      <c r="C27" s="10" t="s">
        <v>25</v>
      </c>
      <c r="D27" s="12">
        <v>24</v>
      </c>
      <c r="E27" s="13">
        <v>65</v>
      </c>
      <c r="F27" s="9">
        <f t="shared" si="0"/>
        <v>1560</v>
      </c>
      <c r="H27" s="13"/>
      <c r="I27" s="13">
        <v>60</v>
      </c>
    </row>
    <row r="28" spans="1:9" ht="12.75">
      <c r="A28" s="10">
        <f t="shared" si="1"/>
        <v>9</v>
      </c>
      <c r="B28" s="11" t="s">
        <v>33</v>
      </c>
      <c r="C28" s="10" t="s">
        <v>25</v>
      </c>
      <c r="D28" s="12">
        <v>5</v>
      </c>
      <c r="E28" s="13">
        <v>45</v>
      </c>
      <c r="F28" s="9">
        <f t="shared" si="0"/>
        <v>225</v>
      </c>
      <c r="H28" s="13">
        <v>18.33</v>
      </c>
      <c r="I28" s="13">
        <v>45</v>
      </c>
    </row>
    <row r="29" spans="1:9" ht="25.5">
      <c r="A29" s="10">
        <f t="shared" si="1"/>
        <v>10</v>
      </c>
      <c r="B29" s="11" t="s">
        <v>34</v>
      </c>
      <c r="C29" s="10" t="s">
        <v>25</v>
      </c>
      <c r="D29" s="12">
        <v>52</v>
      </c>
      <c r="E29" s="13">
        <v>95</v>
      </c>
      <c r="F29" s="9">
        <f t="shared" si="0"/>
        <v>4940</v>
      </c>
      <c r="H29" s="13">
        <v>42</v>
      </c>
      <c r="I29" s="13">
        <v>65</v>
      </c>
    </row>
    <row r="30" spans="1:9" ht="12.75">
      <c r="A30" s="10">
        <f t="shared" si="1"/>
        <v>11</v>
      </c>
      <c r="B30" s="11" t="s">
        <v>35</v>
      </c>
      <c r="C30" s="10" t="s">
        <v>25</v>
      </c>
      <c r="D30" s="12">
        <v>6</v>
      </c>
      <c r="E30" s="13">
        <v>25</v>
      </c>
      <c r="F30" s="9">
        <f t="shared" si="0"/>
        <v>150</v>
      </c>
      <c r="H30" s="13"/>
      <c r="I30" s="13">
        <v>25</v>
      </c>
    </row>
    <row r="31" spans="1:9" ht="12.75">
      <c r="A31" s="10">
        <f t="shared" si="1"/>
        <v>12</v>
      </c>
      <c r="B31" s="11" t="s">
        <v>36</v>
      </c>
      <c r="C31" s="10" t="s">
        <v>25</v>
      </c>
      <c r="D31" s="12">
        <v>6</v>
      </c>
      <c r="E31" s="13">
        <v>25</v>
      </c>
      <c r="F31" s="9">
        <f t="shared" si="0"/>
        <v>150</v>
      </c>
      <c r="H31" s="13">
        <v>5.88</v>
      </c>
      <c r="I31" s="13">
        <v>25</v>
      </c>
    </row>
    <row r="32" spans="1:9" ht="38.25">
      <c r="A32" s="10">
        <f t="shared" si="1"/>
        <v>13</v>
      </c>
      <c r="B32" s="14" t="s">
        <v>37</v>
      </c>
      <c r="C32" s="10" t="s">
        <v>25</v>
      </c>
      <c r="D32" s="12">
        <v>10</v>
      </c>
      <c r="E32" s="15">
        <v>95</v>
      </c>
      <c r="F32" s="9">
        <f t="shared" si="0"/>
        <v>950</v>
      </c>
      <c r="H32" s="16">
        <v>35</v>
      </c>
      <c r="I32" s="16">
        <v>55</v>
      </c>
    </row>
    <row r="33" spans="1:9" ht="25.5">
      <c r="A33" s="10">
        <f t="shared" si="1"/>
        <v>14</v>
      </c>
      <c r="B33" s="14" t="s">
        <v>38</v>
      </c>
      <c r="C33" s="10" t="s">
        <v>25</v>
      </c>
      <c r="D33" s="12">
        <v>24</v>
      </c>
      <c r="E33" s="15">
        <v>95</v>
      </c>
      <c r="F33" s="9">
        <f t="shared" si="0"/>
        <v>2280</v>
      </c>
      <c r="H33" s="16">
        <v>11.5</v>
      </c>
      <c r="I33" s="16">
        <v>25</v>
      </c>
    </row>
    <row r="34" spans="1:12" ht="25.5">
      <c r="A34" s="10">
        <v>15</v>
      </c>
      <c r="B34" s="14" t="s">
        <v>39</v>
      </c>
      <c r="C34" s="10" t="s">
        <v>25</v>
      </c>
      <c r="D34" s="17">
        <v>27</v>
      </c>
      <c r="E34" s="18">
        <v>295</v>
      </c>
      <c r="F34" s="18">
        <f t="shared" si="0"/>
        <v>7965</v>
      </c>
      <c r="L34" s="19"/>
    </row>
    <row r="35" spans="1:6" ht="12.75" customHeight="1">
      <c r="A35" s="1"/>
      <c r="B35" s="1"/>
      <c r="C35" s="49" t="s">
        <v>40</v>
      </c>
      <c r="D35" s="49"/>
      <c r="E35" s="49"/>
      <c r="F35" s="18">
        <f>SUM(F20:F34)</f>
        <v>30960</v>
      </c>
    </row>
    <row r="36" spans="1:6" ht="12.75">
      <c r="A36" s="1"/>
      <c r="B36" s="1"/>
      <c r="C36" s="50" t="s">
        <v>41</v>
      </c>
      <c r="D36" s="50"/>
      <c r="E36" s="20">
        <v>0.23</v>
      </c>
      <c r="F36" s="18">
        <f>F35*E36</f>
        <v>7120.8</v>
      </c>
    </row>
    <row r="37" spans="1:6" ht="26.25" customHeight="1">
      <c r="A37" s="1"/>
      <c r="B37" s="1"/>
      <c r="C37" s="49" t="s">
        <v>42</v>
      </c>
      <c r="D37" s="49"/>
      <c r="E37" s="49"/>
      <c r="F37" s="18">
        <f>SUM(F35:F36)</f>
        <v>38080.8</v>
      </c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 t="s">
        <v>43</v>
      </c>
      <c r="B40" s="1"/>
      <c r="C40" s="51" t="s">
        <v>44</v>
      </c>
      <c r="D40" s="51"/>
      <c r="E40" s="51"/>
      <c r="F40" s="51"/>
    </row>
    <row r="41" spans="1:6" ht="12.75">
      <c r="A41" s="21" t="s">
        <v>45</v>
      </c>
      <c r="B41" s="1"/>
      <c r="C41" s="52" t="s">
        <v>46</v>
      </c>
      <c r="D41" s="52"/>
      <c r="E41" s="52"/>
      <c r="F41" s="52"/>
    </row>
    <row r="42" spans="1:6" ht="12.75">
      <c r="A42" s="21" t="s">
        <v>47</v>
      </c>
      <c r="B42" s="21" t="s">
        <v>48</v>
      </c>
      <c r="C42" s="52" t="s">
        <v>49</v>
      </c>
      <c r="D42" s="52"/>
      <c r="E42" s="52"/>
      <c r="F42" s="52"/>
    </row>
    <row r="43" spans="1:6" ht="12.75">
      <c r="A43" s="21"/>
      <c r="B43" s="1"/>
      <c r="C43" s="1"/>
      <c r="D43" s="1"/>
      <c r="E43" s="1"/>
      <c r="F43" s="1"/>
    </row>
    <row r="44" spans="1:6" ht="12.75">
      <c r="A44" s="21"/>
      <c r="B44" s="1"/>
      <c r="C44" s="1"/>
      <c r="D44" s="1"/>
      <c r="E44" s="1"/>
      <c r="F44" s="1"/>
    </row>
    <row r="45" spans="1:6" ht="12.75">
      <c r="A45" s="21"/>
      <c r="B45" s="1"/>
      <c r="C45" s="1"/>
      <c r="D45" s="1"/>
      <c r="E45" s="1"/>
      <c r="F45" s="1"/>
    </row>
    <row r="46" spans="1:6" ht="12.75">
      <c r="A46" s="3" t="s">
        <v>50</v>
      </c>
      <c r="B46" s="4"/>
      <c r="C46" s="52" t="s">
        <v>51</v>
      </c>
      <c r="D46" s="52"/>
      <c r="E46" s="52"/>
      <c r="F46" s="52"/>
    </row>
    <row r="47" spans="1:6" ht="12.75" customHeight="1">
      <c r="A47" s="46" t="s">
        <v>52</v>
      </c>
      <c r="B47" s="46"/>
      <c r="C47" s="51" t="s">
        <v>53</v>
      </c>
      <c r="D47" s="51"/>
      <c r="E47" s="51"/>
      <c r="F47" s="51"/>
    </row>
    <row r="48" spans="1:6" ht="12.75">
      <c r="A48" s="53"/>
      <c r="B48" s="53"/>
      <c r="C48" s="53"/>
      <c r="D48" s="53"/>
      <c r="E48" s="53"/>
      <c r="F48" s="53"/>
    </row>
    <row r="49" spans="1:6" ht="12.75">
      <c r="A49" s="53"/>
      <c r="B49" s="53"/>
      <c r="C49" s="53"/>
      <c r="D49" s="53"/>
      <c r="E49" s="53"/>
      <c r="F49" s="53"/>
    </row>
  </sheetData>
  <sheetProtection selectLockedCells="1" selectUnlockedCells="1"/>
  <mergeCells count="27">
    <mergeCell ref="C41:F41"/>
    <mergeCell ref="C42:F42"/>
    <mergeCell ref="C46:F46"/>
    <mergeCell ref="A47:B49"/>
    <mergeCell ref="C47:F49"/>
    <mergeCell ref="C35:E35"/>
    <mergeCell ref="C36:D36"/>
    <mergeCell ref="C37:E37"/>
    <mergeCell ref="C40:F40"/>
    <mergeCell ref="A15:B15"/>
    <mergeCell ref="C15:E15"/>
    <mergeCell ref="A17:F17"/>
    <mergeCell ref="A18:F18"/>
    <mergeCell ref="A13:B13"/>
    <mergeCell ref="C13:F13"/>
    <mergeCell ref="A14:B14"/>
    <mergeCell ref="C14:F14"/>
    <mergeCell ref="A11:B11"/>
    <mergeCell ref="C11:F11"/>
    <mergeCell ref="A12:B12"/>
    <mergeCell ref="C12:F12"/>
    <mergeCell ref="A6:B6"/>
    <mergeCell ref="C6:F10"/>
    <mergeCell ref="A7:B7"/>
    <mergeCell ref="A8:B8"/>
    <mergeCell ref="A9:B9"/>
    <mergeCell ref="A10: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2">
      <selection activeCell="I12" sqref="I12"/>
    </sheetView>
  </sheetViews>
  <sheetFormatPr defaultColWidth="9.140625" defaultRowHeight="12.75"/>
  <cols>
    <col min="1" max="1" width="6.421875" style="0" customWidth="1"/>
    <col min="2" max="2" width="41.7109375" style="0" customWidth="1"/>
    <col min="3" max="3" width="6.8515625" style="0" customWidth="1"/>
    <col min="4" max="4" width="4.8515625" style="0" customWidth="1"/>
    <col min="5" max="5" width="7.7109375" style="0" customWidth="1"/>
    <col min="6" max="6" width="11.7109375" style="0" customWidth="1"/>
  </cols>
  <sheetData>
    <row r="1" spans="1:6" ht="12.75">
      <c r="A1" s="1"/>
      <c r="B1" s="1"/>
      <c r="C1" s="1"/>
      <c r="D1" s="1"/>
      <c r="E1" s="1"/>
      <c r="F1" s="2"/>
    </row>
    <row r="2" spans="1:6" ht="12.75">
      <c r="A2" s="1"/>
      <c r="B2" s="1"/>
      <c r="C2" s="1"/>
      <c r="D2" s="1"/>
      <c r="E2" s="1"/>
      <c r="F2" s="2"/>
    </row>
    <row r="3" spans="1:6" ht="12.75">
      <c r="A3" s="1"/>
      <c r="B3" s="1"/>
      <c r="C3" s="1"/>
      <c r="D3" s="1"/>
      <c r="E3" s="1"/>
      <c r="F3" s="2"/>
    </row>
    <row r="4" spans="1:6" ht="12.75">
      <c r="A4" s="1"/>
      <c r="B4" s="1"/>
      <c r="C4" s="1"/>
      <c r="D4" s="1"/>
      <c r="E4" s="1"/>
      <c r="F4" s="2"/>
    </row>
    <row r="5" spans="1:6" ht="12.75" customHeight="1">
      <c r="A5" s="43" t="s">
        <v>0</v>
      </c>
      <c r="B5" s="43"/>
      <c r="C5" s="44" t="s">
        <v>1</v>
      </c>
      <c r="D5" s="44"/>
      <c r="E5" s="44"/>
      <c r="F5" s="44"/>
    </row>
    <row r="6" spans="1:6" ht="12.75">
      <c r="A6" s="43" t="s">
        <v>2</v>
      </c>
      <c r="B6" s="43"/>
      <c r="C6" s="44"/>
      <c r="D6" s="44"/>
      <c r="E6" s="44"/>
      <c r="F6" s="44"/>
    </row>
    <row r="7" spans="1:6" ht="12.75">
      <c r="A7" s="43" t="s">
        <v>3</v>
      </c>
      <c r="B7" s="43"/>
      <c r="C7" s="44"/>
      <c r="D7" s="44"/>
      <c r="E7" s="44"/>
      <c r="F7" s="44"/>
    </row>
    <row r="8" spans="1:6" ht="12.75">
      <c r="A8" s="43" t="s">
        <v>4</v>
      </c>
      <c r="B8" s="43"/>
      <c r="C8" s="44"/>
      <c r="D8" s="44"/>
      <c r="E8" s="44"/>
      <c r="F8" s="44"/>
    </row>
    <row r="9" spans="1:6" ht="12.75">
      <c r="A9" s="43" t="s">
        <v>5</v>
      </c>
      <c r="B9" s="43"/>
      <c r="C9" s="44"/>
      <c r="D9" s="44"/>
      <c r="E9" s="44"/>
      <c r="F9" s="44"/>
    </row>
    <row r="10" spans="1:6" ht="12.75" customHeight="1">
      <c r="A10" s="45" t="s">
        <v>6</v>
      </c>
      <c r="B10" s="45"/>
      <c r="C10" s="43" t="s">
        <v>75</v>
      </c>
      <c r="D10" s="43"/>
      <c r="E10" s="43"/>
      <c r="F10" s="43"/>
    </row>
    <row r="11" spans="1:6" ht="12.75">
      <c r="A11" s="43" t="s">
        <v>8</v>
      </c>
      <c r="B11" s="43"/>
      <c r="C11" s="43" t="s">
        <v>9</v>
      </c>
      <c r="D11" s="43"/>
      <c r="E11" s="43"/>
      <c r="F11" s="43"/>
    </row>
    <row r="12" spans="1:6" ht="12.75" customHeight="1">
      <c r="A12" s="43" t="s">
        <v>10</v>
      </c>
      <c r="B12" s="43"/>
      <c r="C12" s="46" t="s">
        <v>11</v>
      </c>
      <c r="D12" s="46"/>
      <c r="E12" s="46"/>
      <c r="F12" s="46"/>
    </row>
    <row r="13" spans="1:6" ht="12.75" customHeight="1">
      <c r="A13" s="43" t="s">
        <v>12</v>
      </c>
      <c r="B13" s="43"/>
      <c r="C13" s="46" t="s">
        <v>79</v>
      </c>
      <c r="D13" s="46"/>
      <c r="E13" s="46"/>
      <c r="F13" s="46"/>
    </row>
    <row r="14" spans="1:6" ht="12.75" customHeight="1">
      <c r="A14" s="43" t="s">
        <v>13</v>
      </c>
      <c r="B14" s="43"/>
      <c r="C14" s="43"/>
      <c r="D14" s="43"/>
      <c r="E14" s="43"/>
      <c r="F14" s="2"/>
    </row>
    <row r="15" spans="1:6" ht="12.75">
      <c r="A15" s="3"/>
      <c r="B15" s="4"/>
      <c r="C15" s="1"/>
      <c r="D15" s="1"/>
      <c r="E15" s="1"/>
      <c r="F15" s="2"/>
    </row>
    <row r="16" spans="1:6" ht="12.75">
      <c r="A16" s="47" t="s">
        <v>14</v>
      </c>
      <c r="B16" s="47"/>
      <c r="C16" s="47"/>
      <c r="D16" s="47"/>
      <c r="E16" s="47"/>
      <c r="F16" s="47"/>
    </row>
    <row r="17" spans="1:6" ht="36" customHeight="1">
      <c r="A17" s="48" t="s">
        <v>15</v>
      </c>
      <c r="B17" s="48"/>
      <c r="C17" s="48"/>
      <c r="D17" s="48"/>
      <c r="E17" s="48"/>
      <c r="F17" s="48"/>
    </row>
    <row r="18" spans="1:9" ht="69.75">
      <c r="A18" s="5" t="s">
        <v>16</v>
      </c>
      <c r="B18" s="5" t="s">
        <v>17</v>
      </c>
      <c r="C18" s="6" t="s">
        <v>18</v>
      </c>
      <c r="D18" s="7" t="s">
        <v>19</v>
      </c>
      <c r="E18" s="8" t="s">
        <v>20</v>
      </c>
      <c r="F18" s="9" t="s">
        <v>21</v>
      </c>
      <c r="H18" s="8" t="s">
        <v>22</v>
      </c>
      <c r="I18" s="8" t="s">
        <v>23</v>
      </c>
    </row>
    <row r="19" spans="1:9" ht="12.75">
      <c r="A19" s="10">
        <v>1</v>
      </c>
      <c r="B19" s="11" t="s">
        <v>24</v>
      </c>
      <c r="C19" s="10" t="s">
        <v>25</v>
      </c>
      <c r="D19" s="22">
        <v>84</v>
      </c>
      <c r="E19" s="23">
        <v>42</v>
      </c>
      <c r="F19" s="24">
        <f aca="true" t="shared" si="0" ref="F19:F31">D19*E19</f>
        <v>3528</v>
      </c>
      <c r="H19" s="13">
        <v>32</v>
      </c>
      <c r="I19" s="13">
        <v>45</v>
      </c>
    </row>
    <row r="20" spans="1:9" ht="12.75">
      <c r="A20" s="10">
        <f aca="true" t="shared" si="1" ref="A20:A31">A19+1</f>
        <v>2</v>
      </c>
      <c r="B20" s="11" t="s">
        <v>26</v>
      </c>
      <c r="C20" s="10" t="s">
        <v>25</v>
      </c>
      <c r="D20" s="22">
        <v>8</v>
      </c>
      <c r="E20" s="23">
        <v>42</v>
      </c>
      <c r="F20" s="24">
        <f t="shared" si="0"/>
        <v>336</v>
      </c>
      <c r="H20" s="13">
        <v>35</v>
      </c>
      <c r="I20" s="13">
        <v>45</v>
      </c>
    </row>
    <row r="21" spans="1:9" ht="12.75">
      <c r="A21" s="10">
        <f t="shared" si="1"/>
        <v>3</v>
      </c>
      <c r="B21" s="11" t="s">
        <v>27</v>
      </c>
      <c r="C21" s="10" t="s">
        <v>25</v>
      </c>
      <c r="D21" s="22">
        <v>37</v>
      </c>
      <c r="E21" s="23">
        <v>42</v>
      </c>
      <c r="F21" s="24">
        <f t="shared" si="0"/>
        <v>1554</v>
      </c>
      <c r="H21" s="13">
        <v>32</v>
      </c>
      <c r="I21" s="13">
        <v>45</v>
      </c>
    </row>
    <row r="22" spans="1:9" ht="12.75">
      <c r="A22" s="10">
        <f t="shared" si="1"/>
        <v>4</v>
      </c>
      <c r="B22" s="11" t="s">
        <v>28</v>
      </c>
      <c r="C22" s="10" t="s">
        <v>25</v>
      </c>
      <c r="D22" s="22">
        <v>4</v>
      </c>
      <c r="E22" s="23">
        <v>42</v>
      </c>
      <c r="F22" s="24">
        <f t="shared" si="0"/>
        <v>168</v>
      </c>
      <c r="H22" s="13">
        <v>35</v>
      </c>
      <c r="I22" s="13">
        <v>45</v>
      </c>
    </row>
    <row r="23" spans="1:9" ht="12.75">
      <c r="A23" s="10">
        <f t="shared" si="1"/>
        <v>5</v>
      </c>
      <c r="B23" s="11" t="s">
        <v>29</v>
      </c>
      <c r="C23" s="10" t="s">
        <v>25</v>
      </c>
      <c r="D23" s="22">
        <v>10</v>
      </c>
      <c r="E23" s="23">
        <v>52</v>
      </c>
      <c r="F23" s="24">
        <f t="shared" si="0"/>
        <v>520</v>
      </c>
      <c r="H23" s="13">
        <v>38</v>
      </c>
      <c r="I23" s="13">
        <v>55</v>
      </c>
    </row>
    <row r="24" spans="1:9" ht="12.75">
      <c r="A24" s="10">
        <f t="shared" si="1"/>
        <v>6</v>
      </c>
      <c r="B24" s="11" t="s">
        <v>31</v>
      </c>
      <c r="C24" s="10" t="s">
        <v>25</v>
      </c>
      <c r="D24" s="22">
        <v>83</v>
      </c>
      <c r="E24" s="23">
        <v>42</v>
      </c>
      <c r="F24" s="24">
        <f t="shared" si="0"/>
        <v>3486</v>
      </c>
      <c r="H24" s="13">
        <v>18.33</v>
      </c>
      <c r="I24" s="13">
        <v>45</v>
      </c>
    </row>
    <row r="25" spans="1:9" ht="12.75">
      <c r="A25" s="10">
        <f t="shared" si="1"/>
        <v>7</v>
      </c>
      <c r="B25" s="11" t="s">
        <v>54</v>
      </c>
      <c r="C25" s="10" t="s">
        <v>25</v>
      </c>
      <c r="D25" s="22">
        <v>24</v>
      </c>
      <c r="E25" s="23">
        <v>55</v>
      </c>
      <c r="F25" s="24">
        <f t="shared" si="0"/>
        <v>1320</v>
      </c>
      <c r="H25" s="13"/>
      <c r="I25" s="13">
        <v>60</v>
      </c>
    </row>
    <row r="26" spans="1:9" ht="12.75">
      <c r="A26" s="10">
        <f t="shared" si="1"/>
        <v>8</v>
      </c>
      <c r="B26" s="11" t="s">
        <v>33</v>
      </c>
      <c r="C26" s="10" t="s">
        <v>25</v>
      </c>
      <c r="D26" s="22">
        <v>5</v>
      </c>
      <c r="E26" s="23">
        <v>42</v>
      </c>
      <c r="F26" s="24">
        <f t="shared" si="0"/>
        <v>210</v>
      </c>
      <c r="H26" s="13">
        <v>18.33</v>
      </c>
      <c r="I26" s="13">
        <v>45</v>
      </c>
    </row>
    <row r="27" spans="1:9" ht="25.5">
      <c r="A27" s="10">
        <f t="shared" si="1"/>
        <v>9</v>
      </c>
      <c r="B27" s="11" t="s">
        <v>34</v>
      </c>
      <c r="C27" s="10" t="s">
        <v>25</v>
      </c>
      <c r="D27" s="22">
        <v>52</v>
      </c>
      <c r="E27" s="23">
        <v>60</v>
      </c>
      <c r="F27" s="24">
        <f t="shared" si="0"/>
        <v>3120</v>
      </c>
      <c r="H27" s="13">
        <v>42</v>
      </c>
      <c r="I27" s="13">
        <v>65</v>
      </c>
    </row>
    <row r="28" spans="1:9" ht="12.75">
      <c r="A28" s="10">
        <f t="shared" si="1"/>
        <v>10</v>
      </c>
      <c r="B28" s="11" t="s">
        <v>35</v>
      </c>
      <c r="C28" s="10" t="s">
        <v>25</v>
      </c>
      <c r="D28" s="22">
        <v>6</v>
      </c>
      <c r="E28" s="23">
        <v>22.644</v>
      </c>
      <c r="F28" s="24">
        <f t="shared" si="0"/>
        <v>135.86399999999998</v>
      </c>
      <c r="H28" s="13"/>
      <c r="I28" s="13">
        <v>25</v>
      </c>
    </row>
    <row r="29" spans="1:9" ht="12.75">
      <c r="A29" s="10">
        <f t="shared" si="1"/>
        <v>11</v>
      </c>
      <c r="B29" s="11" t="s">
        <v>36</v>
      </c>
      <c r="C29" s="10" t="s">
        <v>25</v>
      </c>
      <c r="D29" s="22">
        <v>6</v>
      </c>
      <c r="E29" s="23">
        <v>22.644</v>
      </c>
      <c r="F29" s="24">
        <f t="shared" si="0"/>
        <v>135.86399999999998</v>
      </c>
      <c r="H29" s="13">
        <v>5.88</v>
      </c>
      <c r="I29" s="13">
        <v>25</v>
      </c>
    </row>
    <row r="30" spans="1:9" ht="38.25">
      <c r="A30" s="10">
        <f t="shared" si="1"/>
        <v>12</v>
      </c>
      <c r="B30" s="14" t="s">
        <v>37</v>
      </c>
      <c r="C30" s="10" t="s">
        <v>25</v>
      </c>
      <c r="D30" s="22">
        <v>10</v>
      </c>
      <c r="E30" s="15">
        <v>50</v>
      </c>
      <c r="F30" s="24">
        <f t="shared" si="0"/>
        <v>500</v>
      </c>
      <c r="H30" s="16">
        <v>35</v>
      </c>
      <c r="I30" s="16">
        <v>55</v>
      </c>
    </row>
    <row r="31" spans="1:9" ht="25.5">
      <c r="A31" s="10">
        <f t="shared" si="1"/>
        <v>13</v>
      </c>
      <c r="B31" s="14" t="s">
        <v>38</v>
      </c>
      <c r="C31" s="10" t="s">
        <v>25</v>
      </c>
      <c r="D31" s="22">
        <v>69</v>
      </c>
      <c r="E31" s="15">
        <v>24</v>
      </c>
      <c r="F31" s="24">
        <f t="shared" si="0"/>
        <v>1656</v>
      </c>
      <c r="H31" s="16">
        <v>11.5</v>
      </c>
      <c r="I31" s="16">
        <v>25</v>
      </c>
    </row>
    <row r="32" spans="1:6" ht="25.5" customHeight="1">
      <c r="A32" s="1"/>
      <c r="B32" s="1"/>
      <c r="C32" s="49" t="s">
        <v>40</v>
      </c>
      <c r="D32" s="49"/>
      <c r="E32" s="49"/>
      <c r="F32" s="18">
        <f>SUM(F19:F31)</f>
        <v>16669.728</v>
      </c>
    </row>
    <row r="33" spans="1:6" ht="12.75" customHeight="1">
      <c r="A33" s="1"/>
      <c r="B33" s="1"/>
      <c r="C33" s="50" t="s">
        <v>41</v>
      </c>
      <c r="D33" s="50"/>
      <c r="E33" s="20">
        <v>0.23</v>
      </c>
      <c r="F33" s="18">
        <f>F32*E33</f>
        <v>3834.03744</v>
      </c>
    </row>
    <row r="34" spans="1:6" ht="26.25" customHeight="1">
      <c r="A34" s="1"/>
      <c r="B34" s="1"/>
      <c r="C34" s="49" t="s">
        <v>42</v>
      </c>
      <c r="D34" s="49"/>
      <c r="E34" s="49"/>
      <c r="F34" s="18">
        <f>SUM(F32:F33)</f>
        <v>20503.76544</v>
      </c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 t="s">
        <v>43</v>
      </c>
      <c r="B36" s="1"/>
      <c r="C36" s="51" t="s">
        <v>44</v>
      </c>
      <c r="D36" s="51"/>
      <c r="E36" s="51"/>
      <c r="F36" s="51"/>
    </row>
    <row r="37" spans="1:6" ht="12.75">
      <c r="A37" s="21" t="s">
        <v>45</v>
      </c>
      <c r="B37" s="1"/>
      <c r="C37" s="52" t="s">
        <v>46</v>
      </c>
      <c r="D37" s="52"/>
      <c r="E37" s="52"/>
      <c r="F37" s="52"/>
    </row>
    <row r="38" spans="1:6" ht="12.75" customHeight="1">
      <c r="A38" s="21" t="s">
        <v>47</v>
      </c>
      <c r="B38" s="21" t="s">
        <v>48</v>
      </c>
      <c r="C38" s="52" t="s">
        <v>49</v>
      </c>
      <c r="D38" s="52"/>
      <c r="E38" s="52"/>
      <c r="F38" s="52"/>
    </row>
    <row r="39" spans="1:6" ht="12.75">
      <c r="A39" s="21"/>
      <c r="B39" s="1"/>
      <c r="C39" s="1"/>
      <c r="D39" s="1"/>
      <c r="E39" s="1"/>
      <c r="F39" s="1"/>
    </row>
    <row r="40" spans="1:6" ht="12" customHeight="1">
      <c r="A40" s="3" t="s">
        <v>77</v>
      </c>
      <c r="B40" s="4"/>
      <c r="C40" s="52" t="s">
        <v>51</v>
      </c>
      <c r="D40" s="52"/>
      <c r="E40" s="52"/>
      <c r="F40" s="52"/>
    </row>
    <row r="41" spans="1:6" ht="12.75" customHeight="1" hidden="1">
      <c r="A41" s="46" t="s">
        <v>78</v>
      </c>
      <c r="B41" s="46"/>
      <c r="C41" s="51" t="s">
        <v>53</v>
      </c>
      <c r="D41" s="51"/>
      <c r="E41" s="51"/>
      <c r="F41" s="51"/>
    </row>
    <row r="42" spans="1:6" ht="12.75">
      <c r="A42" s="53"/>
      <c r="B42" s="53"/>
      <c r="C42" s="53"/>
      <c r="D42" s="53"/>
      <c r="E42" s="53"/>
      <c r="F42" s="53"/>
    </row>
    <row r="43" spans="1:6" ht="12.75">
      <c r="A43" s="53"/>
      <c r="B43" s="53"/>
      <c r="C43" s="53"/>
      <c r="D43" s="53"/>
      <c r="E43" s="53"/>
      <c r="F43" s="53"/>
    </row>
  </sheetData>
  <sheetProtection selectLockedCells="1" selectUnlockedCells="1"/>
  <mergeCells count="27">
    <mergeCell ref="C37:F37"/>
    <mergeCell ref="C38:F38"/>
    <mergeCell ref="C40:F40"/>
    <mergeCell ref="A41:B43"/>
    <mergeCell ref="C41:F43"/>
    <mergeCell ref="C32:E32"/>
    <mergeCell ref="C33:D33"/>
    <mergeCell ref="C34:E34"/>
    <mergeCell ref="C36:F36"/>
    <mergeCell ref="A14:B14"/>
    <mergeCell ref="C14:E14"/>
    <mergeCell ref="A16:F16"/>
    <mergeCell ref="A17:F17"/>
    <mergeCell ref="A12:B12"/>
    <mergeCell ref="C12:F12"/>
    <mergeCell ref="A13:B13"/>
    <mergeCell ref="C13:F13"/>
    <mergeCell ref="A10:B10"/>
    <mergeCell ref="C10:F10"/>
    <mergeCell ref="A11:B11"/>
    <mergeCell ref="C11:F11"/>
    <mergeCell ref="A5:B5"/>
    <mergeCell ref="C5:F9"/>
    <mergeCell ref="A6:B6"/>
    <mergeCell ref="A7:B7"/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C11" sqref="C11:F11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4.7109375" style="0" customWidth="1"/>
    <col min="4" max="4" width="4.8515625" style="0" customWidth="1"/>
    <col min="5" max="5" width="8.140625" style="0" customWidth="1"/>
    <col min="6" max="6" width="12.7109375" style="0" customWidth="1"/>
  </cols>
  <sheetData>
    <row r="1" spans="1:6" ht="12.75">
      <c r="A1" s="54" t="s">
        <v>55</v>
      </c>
      <c r="B1" s="54"/>
      <c r="C1" s="54"/>
      <c r="D1" s="54"/>
      <c r="E1" s="54"/>
      <c r="F1" s="54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55" t="s">
        <v>56</v>
      </c>
      <c r="B3" s="55"/>
      <c r="C3" s="44" t="s">
        <v>1</v>
      </c>
      <c r="D3" s="44"/>
      <c r="E3" s="44"/>
      <c r="F3" s="44"/>
    </row>
    <row r="4" spans="1:6" ht="12.75">
      <c r="A4" s="55"/>
      <c r="B4" s="55"/>
      <c r="C4" s="44"/>
      <c r="D4" s="44"/>
      <c r="E4" s="44"/>
      <c r="F4" s="44"/>
    </row>
    <row r="5" spans="1:6" ht="12.75">
      <c r="A5" s="55"/>
      <c r="B5" s="55"/>
      <c r="C5" s="44"/>
      <c r="D5" s="44"/>
      <c r="E5" s="44"/>
      <c r="F5" s="44"/>
    </row>
    <row r="6" spans="1:6" ht="12.75">
      <c r="A6" s="55"/>
      <c r="B6" s="55"/>
      <c r="C6" s="44"/>
      <c r="D6" s="44"/>
      <c r="E6" s="44"/>
      <c r="F6" s="44"/>
    </row>
    <row r="7" spans="1:6" ht="12.75">
      <c r="A7" s="55"/>
      <c r="B7" s="55"/>
      <c r="C7" s="44"/>
      <c r="D7" s="44"/>
      <c r="E7" s="44"/>
      <c r="F7" s="44"/>
    </row>
    <row r="8" spans="1:6" ht="12.75" customHeight="1">
      <c r="A8" s="55"/>
      <c r="B8" s="55"/>
      <c r="C8" s="44" t="s">
        <v>76</v>
      </c>
      <c r="D8" s="44"/>
      <c r="E8" s="44"/>
      <c r="F8" s="44"/>
    </row>
    <row r="9" spans="1:6" ht="12.75" customHeight="1">
      <c r="A9" s="55"/>
      <c r="B9" s="55"/>
      <c r="C9" s="44" t="s">
        <v>58</v>
      </c>
      <c r="D9" s="44"/>
      <c r="E9" s="44"/>
      <c r="F9" s="44"/>
    </row>
    <row r="10" spans="1:6" ht="12.75" customHeight="1">
      <c r="A10" s="55"/>
      <c r="B10" s="55"/>
      <c r="C10" s="44" t="s">
        <v>11</v>
      </c>
      <c r="D10" s="44"/>
      <c r="E10" s="44"/>
      <c r="F10" s="44"/>
    </row>
    <row r="11" spans="1:6" ht="12.75" customHeight="1">
      <c r="A11" s="55"/>
      <c r="B11" s="55"/>
      <c r="C11" s="56" t="s">
        <v>59</v>
      </c>
      <c r="D11" s="56"/>
      <c r="E11" s="56"/>
      <c r="F11" s="56"/>
    </row>
    <row r="13" spans="1:6" ht="12.75">
      <c r="A13" s="47" t="s">
        <v>14</v>
      </c>
      <c r="B13" s="47"/>
      <c r="C13" s="47"/>
      <c r="D13" s="47"/>
      <c r="E13" s="47"/>
      <c r="F13" s="47"/>
    </row>
    <row r="14" spans="1:6" ht="29.25" customHeight="1">
      <c r="A14" s="48" t="s">
        <v>15</v>
      </c>
      <c r="B14" s="48"/>
      <c r="C14" s="48"/>
      <c r="D14" s="48"/>
      <c r="E14" s="48"/>
      <c r="F14" s="48"/>
    </row>
    <row r="15" spans="1:6" ht="54">
      <c r="A15" s="25" t="s">
        <v>60</v>
      </c>
      <c r="B15" s="26" t="s">
        <v>61</v>
      </c>
      <c r="C15" s="25" t="s">
        <v>62</v>
      </c>
      <c r="D15" s="27" t="s">
        <v>63</v>
      </c>
      <c r="E15" s="28" t="s">
        <v>64</v>
      </c>
      <c r="F15" s="25" t="s">
        <v>65</v>
      </c>
    </row>
    <row r="16" spans="1:6" ht="12.75">
      <c r="A16" s="5">
        <v>1</v>
      </c>
      <c r="B16" s="11" t="s">
        <v>24</v>
      </c>
      <c r="C16" s="5" t="s">
        <v>25</v>
      </c>
      <c r="D16" s="12">
        <v>84</v>
      </c>
      <c r="E16" s="13"/>
      <c r="F16" s="9"/>
    </row>
    <row r="17" spans="1:6" ht="12.75">
      <c r="A17" s="5">
        <f aca="true" t="shared" si="0" ref="A17:A28">A16+1</f>
        <v>2</v>
      </c>
      <c r="B17" s="11" t="s">
        <v>26</v>
      </c>
      <c r="C17" s="5" t="s">
        <v>25</v>
      </c>
      <c r="D17" s="12">
        <v>8</v>
      </c>
      <c r="E17" s="13"/>
      <c r="F17" s="9"/>
    </row>
    <row r="18" spans="1:6" ht="12.75">
      <c r="A18" s="5">
        <f t="shared" si="0"/>
        <v>3</v>
      </c>
      <c r="B18" s="11" t="s">
        <v>27</v>
      </c>
      <c r="C18" s="5" t="s">
        <v>25</v>
      </c>
      <c r="D18" s="12">
        <v>37</v>
      </c>
      <c r="E18" s="13"/>
      <c r="F18" s="9"/>
    </row>
    <row r="19" spans="1:6" ht="12.75">
      <c r="A19" s="5">
        <f t="shared" si="0"/>
        <v>4</v>
      </c>
      <c r="B19" s="11" t="s">
        <v>28</v>
      </c>
      <c r="C19" s="5" t="s">
        <v>25</v>
      </c>
      <c r="D19" s="12">
        <v>4</v>
      </c>
      <c r="E19" s="13"/>
      <c r="F19" s="9"/>
    </row>
    <row r="20" spans="1:6" ht="12.75">
      <c r="A20" s="5">
        <f t="shared" si="0"/>
        <v>5</v>
      </c>
      <c r="B20" s="11" t="s">
        <v>29</v>
      </c>
      <c r="C20" s="5" t="s">
        <v>25</v>
      </c>
      <c r="D20" s="12">
        <v>10</v>
      </c>
      <c r="E20" s="13"/>
      <c r="F20" s="9"/>
    </row>
    <row r="21" spans="1:6" ht="12.75">
      <c r="A21" s="5">
        <f t="shared" si="0"/>
        <v>6</v>
      </c>
      <c r="B21" s="11" t="s">
        <v>31</v>
      </c>
      <c r="C21" s="5" t="s">
        <v>25</v>
      </c>
      <c r="D21" s="12">
        <v>83</v>
      </c>
      <c r="E21" s="13"/>
      <c r="F21" s="9"/>
    </row>
    <row r="22" spans="1:6" ht="12.75">
      <c r="A22" s="5">
        <f t="shared" si="0"/>
        <v>7</v>
      </c>
      <c r="B22" s="11" t="s">
        <v>54</v>
      </c>
      <c r="C22" s="5" t="s">
        <v>25</v>
      </c>
      <c r="D22" s="12">
        <v>24</v>
      </c>
      <c r="E22" s="13"/>
      <c r="F22" s="9"/>
    </row>
    <row r="23" spans="1:6" ht="12.75">
      <c r="A23" s="5">
        <f t="shared" si="0"/>
        <v>8</v>
      </c>
      <c r="B23" s="11" t="s">
        <v>33</v>
      </c>
      <c r="C23" s="5" t="s">
        <v>25</v>
      </c>
      <c r="D23" s="12">
        <v>5</v>
      </c>
      <c r="E23" s="13"/>
      <c r="F23" s="9"/>
    </row>
    <row r="24" spans="1:6" ht="12.75">
      <c r="A24" s="5">
        <f t="shared" si="0"/>
        <v>9</v>
      </c>
      <c r="B24" s="11" t="s">
        <v>66</v>
      </c>
      <c r="C24" s="5" t="s">
        <v>25</v>
      </c>
      <c r="D24" s="12">
        <v>52</v>
      </c>
      <c r="E24" s="13"/>
      <c r="F24" s="9"/>
    </row>
    <row r="25" spans="1:6" ht="12.75">
      <c r="A25" s="5">
        <f t="shared" si="0"/>
        <v>10</v>
      </c>
      <c r="B25" s="11" t="s">
        <v>67</v>
      </c>
      <c r="C25" s="5" t="s">
        <v>25</v>
      </c>
      <c r="D25" s="12">
        <v>6</v>
      </c>
      <c r="E25" s="13"/>
      <c r="F25" s="9"/>
    </row>
    <row r="26" spans="1:6" ht="12.75">
      <c r="A26" s="5">
        <f t="shared" si="0"/>
        <v>11</v>
      </c>
      <c r="B26" s="11" t="s">
        <v>68</v>
      </c>
      <c r="C26" s="5" t="s">
        <v>25</v>
      </c>
      <c r="D26" s="12">
        <v>6</v>
      </c>
      <c r="E26" s="13"/>
      <c r="F26" s="9"/>
    </row>
    <row r="27" spans="1:6" ht="12.75">
      <c r="A27" s="5">
        <f t="shared" si="0"/>
        <v>12</v>
      </c>
      <c r="B27" s="14" t="s">
        <v>69</v>
      </c>
      <c r="C27" s="5" t="s">
        <v>25</v>
      </c>
      <c r="D27" s="12">
        <v>10</v>
      </c>
      <c r="E27" s="15"/>
      <c r="F27" s="9"/>
    </row>
    <row r="28" spans="1:6" ht="12.75">
      <c r="A28" s="5">
        <f t="shared" si="0"/>
        <v>13</v>
      </c>
      <c r="B28" s="14" t="s">
        <v>70</v>
      </c>
      <c r="C28" s="5" t="s">
        <v>25</v>
      </c>
      <c r="D28" s="12">
        <v>69</v>
      </c>
      <c r="E28" s="15"/>
      <c r="F28" s="9"/>
    </row>
    <row r="29" spans="1:6" ht="25.5" customHeight="1">
      <c r="A29" s="1"/>
      <c r="B29" s="1"/>
      <c r="C29" s="49" t="s">
        <v>40</v>
      </c>
      <c r="D29" s="49"/>
      <c r="E29" s="49"/>
      <c r="F29" s="31"/>
    </row>
    <row r="30" spans="1:6" ht="12.75" customHeight="1">
      <c r="A30" s="1"/>
      <c r="B30" s="1"/>
      <c r="C30" s="50" t="s">
        <v>41</v>
      </c>
      <c r="D30" s="50"/>
      <c r="E30" s="20">
        <v>0.23</v>
      </c>
      <c r="F30" s="32"/>
    </row>
    <row r="31" spans="1:6" ht="27" customHeight="1">
      <c r="A31" s="1"/>
      <c r="B31" s="1"/>
      <c r="C31" s="49" t="s">
        <v>42</v>
      </c>
      <c r="D31" s="49"/>
      <c r="E31" s="49"/>
      <c r="F31" s="31"/>
    </row>
    <row r="32" spans="1:6" ht="13.5">
      <c r="A32" s="33"/>
      <c r="B32" s="33"/>
      <c r="C32" s="33"/>
      <c r="D32" s="33"/>
      <c r="E32" s="33"/>
      <c r="F32" s="33"/>
    </row>
    <row r="33" spans="1:6" ht="12.75">
      <c r="A33" s="57" t="s">
        <v>71</v>
      </c>
      <c r="B33" s="57"/>
      <c r="C33" s="57"/>
      <c r="D33" s="57"/>
      <c r="E33" s="57"/>
      <c r="F33" s="57"/>
    </row>
    <row r="34" spans="1:6" ht="14.25">
      <c r="A34" s="34"/>
      <c r="B34" s="34"/>
      <c r="C34" s="34"/>
      <c r="D34" s="34"/>
      <c r="E34" s="34"/>
      <c r="F34" s="34"/>
    </row>
    <row r="35" spans="1:6" ht="12.75">
      <c r="A35" s="57" t="s">
        <v>72</v>
      </c>
      <c r="B35" s="57"/>
      <c r="C35" s="57"/>
      <c r="D35" s="57"/>
      <c r="E35" s="57"/>
      <c r="F35" s="57"/>
    </row>
    <row r="36" spans="1:6" ht="12.75">
      <c r="A36" s="57" t="s">
        <v>73</v>
      </c>
      <c r="B36" s="57"/>
      <c r="C36" s="57"/>
      <c r="D36" s="57"/>
      <c r="E36" s="57"/>
      <c r="F36" s="57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57" t="s">
        <v>74</v>
      </c>
      <c r="B40" s="57"/>
      <c r="C40" s="57"/>
      <c r="D40" s="57"/>
      <c r="E40" s="57"/>
      <c r="F40" s="57"/>
    </row>
  </sheetData>
  <sheetProtection selectLockedCells="1" selectUnlockedCells="1"/>
  <mergeCells count="16">
    <mergeCell ref="A40:F40"/>
    <mergeCell ref="C31:E31"/>
    <mergeCell ref="A33:F33"/>
    <mergeCell ref="A35:F35"/>
    <mergeCell ref="A36:F36"/>
    <mergeCell ref="A13:F13"/>
    <mergeCell ref="A14:F14"/>
    <mergeCell ref="C29:E29"/>
    <mergeCell ref="C30:D30"/>
    <mergeCell ref="A1:F1"/>
    <mergeCell ref="A3:B11"/>
    <mergeCell ref="C3:F7"/>
    <mergeCell ref="C8:F8"/>
    <mergeCell ref="C9:F9"/>
    <mergeCell ref="C10:F10"/>
    <mergeCell ref="C11:F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L29" sqref="L29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4.7109375" style="0" customWidth="1"/>
    <col min="4" max="4" width="4.8515625" style="0" customWidth="1"/>
    <col min="5" max="5" width="8.140625" style="0" customWidth="1"/>
    <col min="6" max="6" width="12.7109375" style="0" customWidth="1"/>
  </cols>
  <sheetData>
    <row r="1" spans="1:6" ht="12.75">
      <c r="A1" s="54" t="s">
        <v>55</v>
      </c>
      <c r="B1" s="54"/>
      <c r="C1" s="54"/>
      <c r="D1" s="54"/>
      <c r="E1" s="54"/>
      <c r="F1" s="54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55" t="s">
        <v>56</v>
      </c>
      <c r="B3" s="55"/>
      <c r="C3" s="44" t="s">
        <v>1</v>
      </c>
      <c r="D3" s="44"/>
      <c r="E3" s="44"/>
      <c r="F3" s="44"/>
    </row>
    <row r="4" spans="1:6" ht="12.75">
      <c r="A4" s="55"/>
      <c r="B4" s="55"/>
      <c r="C4" s="44"/>
      <c r="D4" s="44"/>
      <c r="E4" s="44"/>
      <c r="F4" s="44"/>
    </row>
    <row r="5" spans="1:6" ht="12.75">
      <c r="A5" s="55"/>
      <c r="B5" s="55"/>
      <c r="C5" s="44"/>
      <c r="D5" s="44"/>
      <c r="E5" s="44"/>
      <c r="F5" s="44"/>
    </row>
    <row r="6" spans="1:6" ht="12.75">
      <c r="A6" s="55"/>
      <c r="B6" s="55"/>
      <c r="C6" s="44"/>
      <c r="D6" s="44"/>
      <c r="E6" s="44"/>
      <c r="F6" s="44"/>
    </row>
    <row r="7" spans="1:6" ht="12.75">
      <c r="A7" s="55"/>
      <c r="B7" s="55"/>
      <c r="C7" s="44"/>
      <c r="D7" s="44"/>
      <c r="E7" s="44"/>
      <c r="F7" s="44"/>
    </row>
    <row r="8" spans="1:6" ht="12.75" customHeight="1">
      <c r="A8" s="55"/>
      <c r="B8" s="55"/>
      <c r="C8" s="44" t="s">
        <v>57</v>
      </c>
      <c r="D8" s="44"/>
      <c r="E8" s="44"/>
      <c r="F8" s="44"/>
    </row>
    <row r="9" spans="1:6" ht="12.75" customHeight="1">
      <c r="A9" s="55"/>
      <c r="B9" s="55"/>
      <c r="C9" s="44" t="s">
        <v>58</v>
      </c>
      <c r="D9" s="44"/>
      <c r="E9" s="44"/>
      <c r="F9" s="44"/>
    </row>
    <row r="10" spans="1:6" ht="12.75" customHeight="1">
      <c r="A10" s="55"/>
      <c r="B10" s="55"/>
      <c r="C10" s="44" t="s">
        <v>11</v>
      </c>
      <c r="D10" s="44"/>
      <c r="E10" s="44"/>
      <c r="F10" s="44"/>
    </row>
    <row r="11" spans="1:6" ht="12.75" customHeight="1">
      <c r="A11" s="55"/>
      <c r="B11" s="55"/>
      <c r="C11" s="56" t="s">
        <v>59</v>
      </c>
      <c r="D11" s="56"/>
      <c r="E11" s="56"/>
      <c r="F11" s="56"/>
    </row>
    <row r="13" spans="1:6" ht="12.75">
      <c r="A13" s="47" t="s">
        <v>14</v>
      </c>
      <c r="B13" s="47"/>
      <c r="C13" s="47"/>
      <c r="D13" s="47"/>
      <c r="E13" s="47"/>
      <c r="F13" s="47"/>
    </row>
    <row r="14" spans="1:6" ht="36" customHeight="1">
      <c r="A14" s="48" t="s">
        <v>15</v>
      </c>
      <c r="B14" s="48"/>
      <c r="C14" s="48"/>
      <c r="D14" s="48"/>
      <c r="E14" s="48"/>
      <c r="F14" s="48"/>
    </row>
    <row r="15" spans="1:6" ht="54">
      <c r="A15" s="25" t="s">
        <v>60</v>
      </c>
      <c r="B15" s="26" t="s">
        <v>61</v>
      </c>
      <c r="C15" s="25" t="s">
        <v>62</v>
      </c>
      <c r="D15" s="27" t="s">
        <v>63</v>
      </c>
      <c r="E15" s="28" t="s">
        <v>64</v>
      </c>
      <c r="F15" s="25" t="s">
        <v>65</v>
      </c>
    </row>
    <row r="16" spans="1:6" ht="12.75">
      <c r="A16" s="5">
        <v>1</v>
      </c>
      <c r="B16" s="11" t="s">
        <v>24</v>
      </c>
      <c r="C16" s="5" t="s">
        <v>25</v>
      </c>
      <c r="D16" s="12">
        <v>84</v>
      </c>
      <c r="E16" s="13"/>
      <c r="F16" s="9"/>
    </row>
    <row r="17" spans="1:6" ht="12.75">
      <c r="A17" s="5">
        <f aca="true" t="shared" si="0" ref="A17:A29">A16+1</f>
        <v>2</v>
      </c>
      <c r="B17" s="11" t="s">
        <v>26</v>
      </c>
      <c r="C17" s="5" t="s">
        <v>25</v>
      </c>
      <c r="D17" s="12">
        <v>8</v>
      </c>
      <c r="E17" s="13"/>
      <c r="F17" s="9"/>
    </row>
    <row r="18" spans="1:6" ht="12.75">
      <c r="A18" s="5">
        <f t="shared" si="0"/>
        <v>3</v>
      </c>
      <c r="B18" s="11" t="s">
        <v>27</v>
      </c>
      <c r="C18" s="5" t="s">
        <v>25</v>
      </c>
      <c r="D18" s="12">
        <v>37</v>
      </c>
      <c r="E18" s="13"/>
      <c r="F18" s="9"/>
    </row>
    <row r="19" spans="1:6" ht="12.75">
      <c r="A19" s="5">
        <f t="shared" si="0"/>
        <v>4</v>
      </c>
      <c r="B19" s="11" t="s">
        <v>28</v>
      </c>
      <c r="C19" s="5" t="s">
        <v>25</v>
      </c>
      <c r="D19" s="12">
        <v>4</v>
      </c>
      <c r="E19" s="13"/>
      <c r="F19" s="9"/>
    </row>
    <row r="20" spans="1:6" ht="12.75">
      <c r="A20" s="5">
        <f t="shared" si="0"/>
        <v>5</v>
      </c>
      <c r="B20" s="11" t="s">
        <v>29</v>
      </c>
      <c r="C20" s="5" t="s">
        <v>25</v>
      </c>
      <c r="D20" s="12">
        <v>10</v>
      </c>
      <c r="E20" s="13"/>
      <c r="F20" s="9"/>
    </row>
    <row r="21" spans="1:6" ht="12.75">
      <c r="A21" s="5">
        <f t="shared" si="0"/>
        <v>6</v>
      </c>
      <c r="B21" s="11" t="s">
        <v>30</v>
      </c>
      <c r="C21" s="5" t="s">
        <v>25</v>
      </c>
      <c r="D21" s="12">
        <v>26</v>
      </c>
      <c r="E21" s="13"/>
      <c r="F21" s="9"/>
    </row>
    <row r="22" spans="1:6" ht="12.75">
      <c r="A22" s="5">
        <f t="shared" si="0"/>
        <v>7</v>
      </c>
      <c r="B22" s="11" t="s">
        <v>31</v>
      </c>
      <c r="C22" s="5" t="s">
        <v>25</v>
      </c>
      <c r="D22" s="12">
        <v>83</v>
      </c>
      <c r="E22" s="13"/>
      <c r="F22" s="9"/>
    </row>
    <row r="23" spans="1:6" ht="12.75">
      <c r="A23" s="5">
        <f t="shared" si="0"/>
        <v>8</v>
      </c>
      <c r="B23" s="11" t="s">
        <v>32</v>
      </c>
      <c r="C23" s="5" t="s">
        <v>25</v>
      </c>
      <c r="D23" s="12">
        <v>24</v>
      </c>
      <c r="E23" s="13"/>
      <c r="F23" s="9"/>
    </row>
    <row r="24" spans="1:6" ht="12.75">
      <c r="A24" s="5">
        <f t="shared" si="0"/>
        <v>9</v>
      </c>
      <c r="B24" s="11" t="s">
        <v>33</v>
      </c>
      <c r="C24" s="5" t="s">
        <v>25</v>
      </c>
      <c r="D24" s="12">
        <v>5</v>
      </c>
      <c r="E24" s="13"/>
      <c r="F24" s="9"/>
    </row>
    <row r="25" spans="1:6" ht="12.75">
      <c r="A25" s="5">
        <f t="shared" si="0"/>
        <v>10</v>
      </c>
      <c r="B25" s="11" t="s">
        <v>66</v>
      </c>
      <c r="C25" s="5" t="s">
        <v>25</v>
      </c>
      <c r="D25" s="12">
        <v>52</v>
      </c>
      <c r="E25" s="13"/>
      <c r="F25" s="9"/>
    </row>
    <row r="26" spans="1:6" ht="12.75">
      <c r="A26" s="5">
        <f t="shared" si="0"/>
        <v>11</v>
      </c>
      <c r="B26" s="11" t="s">
        <v>67</v>
      </c>
      <c r="C26" s="5" t="s">
        <v>25</v>
      </c>
      <c r="D26" s="12">
        <v>6</v>
      </c>
      <c r="E26" s="13"/>
      <c r="F26" s="9"/>
    </row>
    <row r="27" spans="1:6" ht="12.75">
      <c r="A27" s="5">
        <f t="shared" si="0"/>
        <v>12</v>
      </c>
      <c r="B27" s="11" t="s">
        <v>68</v>
      </c>
      <c r="C27" s="5" t="s">
        <v>25</v>
      </c>
      <c r="D27" s="12">
        <v>6</v>
      </c>
      <c r="E27" s="13"/>
      <c r="F27" s="9"/>
    </row>
    <row r="28" spans="1:6" ht="12.75">
      <c r="A28" s="5">
        <f t="shared" si="0"/>
        <v>13</v>
      </c>
      <c r="B28" s="36" t="s">
        <v>69</v>
      </c>
      <c r="C28" s="5" t="s">
        <v>25</v>
      </c>
      <c r="D28" s="12">
        <v>10</v>
      </c>
      <c r="E28" s="16"/>
      <c r="F28" s="9"/>
    </row>
    <row r="29" spans="1:6" ht="12.75">
      <c r="A29" s="5">
        <f t="shared" si="0"/>
        <v>14</v>
      </c>
      <c r="B29" s="36" t="s">
        <v>70</v>
      </c>
      <c r="C29" s="5" t="s">
        <v>25</v>
      </c>
      <c r="D29" s="12">
        <v>24</v>
      </c>
      <c r="E29" s="16"/>
      <c r="F29" s="9"/>
    </row>
    <row r="30" spans="1:6" ht="12.75">
      <c r="A30" s="37"/>
      <c r="B30" s="38"/>
      <c r="C30" s="39"/>
      <c r="D30" s="29"/>
      <c r="E30" s="30"/>
      <c r="F30" s="25"/>
    </row>
    <row r="31" spans="1:6" ht="27" customHeight="1">
      <c r="A31" s="33"/>
      <c r="B31" s="33"/>
      <c r="C31" s="58" t="s">
        <v>40</v>
      </c>
      <c r="D31" s="58"/>
      <c r="E31" s="58"/>
      <c r="F31" s="40"/>
    </row>
    <row r="32" spans="1:6" ht="13.5" customHeight="1">
      <c r="A32" s="33"/>
      <c r="B32" s="33"/>
      <c r="C32" s="59" t="s">
        <v>41</v>
      </c>
      <c r="D32" s="59"/>
      <c r="E32" s="41">
        <v>0.23</v>
      </c>
      <c r="F32" s="42"/>
    </row>
    <row r="33" spans="1:6" ht="27.75" customHeight="1">
      <c r="A33" s="33"/>
      <c r="B33" s="33"/>
      <c r="C33" s="58" t="s">
        <v>42</v>
      </c>
      <c r="D33" s="58"/>
      <c r="E33" s="58"/>
      <c r="F33" s="40"/>
    </row>
  </sheetData>
  <sheetProtection selectLockedCells="1" selectUnlockedCells="1"/>
  <mergeCells count="12">
    <mergeCell ref="C33:E33"/>
    <mergeCell ref="A13:F13"/>
    <mergeCell ref="A14:F14"/>
    <mergeCell ref="C31:E31"/>
    <mergeCell ref="C32:D32"/>
    <mergeCell ref="A1:F1"/>
    <mergeCell ref="A3:B11"/>
    <mergeCell ref="C3:F7"/>
    <mergeCell ref="C8:F8"/>
    <mergeCell ref="C9:F9"/>
    <mergeCell ref="C10:F10"/>
    <mergeCell ref="C11:F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2014-07-17T12:08:07Z</cp:lastPrinted>
  <dcterms:modified xsi:type="dcterms:W3CDTF">2014-07-17T12:09:59Z</dcterms:modified>
  <cp:category/>
  <cp:version/>
  <cp:contentType/>
  <cp:contentStatus/>
</cp:coreProperties>
</file>