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6" activeTab="1"/>
  </bookViews>
  <sheets>
    <sheet name="ΣΥΝΟΛΟ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<sst xmlns="http://schemas.openxmlformats.org/spreadsheetml/2006/main" count="41" uniqueCount="40">
  <si>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ΕΛΛΗΝΙΚΗ  ΔΗΜΟΚΡΑΤΙΑ</t>
  </si>
  <si>
    <t>ΝΟΜΟΣ  ΘΕΣΣΑΛΟΝΙΚΗΣ</t>
  </si>
  <si>
    <t>ΔΗΜΟΣ  ΘΕΣΣΑΛΟΝΙΚΗΣ</t>
  </si>
  <si>
    <t>ΔΙΕΥΘΥΝΣΗ ΒΙΩΣΙΜΗΣ</t>
  </si>
  <si>
    <t xml:space="preserve">ΚΙΝΗΤΙΚΟΤΗΤΑΣ &amp; ΔΙΚΤΥΩΝ </t>
  </si>
  <si>
    <t>Αρ. Μελέτης 01/10-1-2014</t>
  </si>
  <si>
    <t xml:space="preserve">Ενδεικτικός Προϋπολογισμός </t>
  </si>
  <si>
    <t>Εκτέλεση Τεχνικών Εργασιών με Φορτηγα και Μηχανήματα Εργων έτους 2014</t>
  </si>
  <si>
    <t>(στις τιμές συμπεριλαμβάνονται και οι κατά νόμον αμοιβές των χειριστών)</t>
  </si>
  <si>
    <t>Ώρες απασχόλησης ανά έργο</t>
  </si>
  <si>
    <t>Είδος Μηχανήματος</t>
  </si>
  <si>
    <r>
      <t>ΑΜ.5/8-5-2013</t>
    </r>
    <r>
      <rPr>
        <sz val="8"/>
        <rFont val="Arial"/>
        <family val="2"/>
      </rPr>
      <t xml:space="preserve"> ΣΥΝΤΗΡΗΣΗ ΑΣΦΑΛΤΙΚΩΝ ΟΔΟΣΤΡΩΜΑΤΩΝ</t>
    </r>
  </si>
  <si>
    <r>
      <t xml:space="preserve">ΑΜ.6/8-5-2013 </t>
    </r>
    <r>
      <rPr>
        <sz val="8"/>
        <rFont val="Arial"/>
        <family val="2"/>
      </rPr>
      <t>ΑΣΦΑΛΤΙΚΟΙ ΤΑΠΗΤΕΣ ΕΠΙ ΠΑΛΑΙΑΣ ΒΑΣΕΩΣ ΜΕ ΑΠΟΦΑΣΗ Α΄- Ε΄ ΔΗΜ. ΚΟΙΝΟΤΗΤΩΝ</t>
    </r>
  </si>
  <si>
    <r>
      <t xml:space="preserve">ΑΜ.7/8-5-2013 </t>
    </r>
    <r>
      <rPr>
        <sz val="8"/>
        <rFont val="Arial"/>
        <family val="2"/>
      </rPr>
      <t>ΑΣΦΑΛΤΙΚΟΙ ΤΑΠΗΤΕΣ ΕΠΙ ΠΑΛΑΙΑΣ ΒΑΣΕΩΣ ΜΕ ΑΠΟΦΑΣ. Β΄- Γ΄- Δ΄ ΔΗΜ. ΚΟΙΝΟΤΗΤΩΝ</t>
    </r>
  </si>
  <si>
    <r>
      <t xml:space="preserve">ΑΜ.8/28-5-2013 </t>
    </r>
    <r>
      <rPr>
        <sz val="8"/>
        <rFont val="Arial"/>
        <family val="2"/>
      </rPr>
      <t>ΣΥΝΤΗΡΗΣΗ ΠΕΖΟΔΡΟΜΙΩΝ ΔΙΑΦΟΡΩΝ ΟΔΩΝ Α΄&amp; Ε΄ Δ. ΚΟΙΝΟΤΗΤΑΣ</t>
    </r>
  </si>
  <si>
    <r>
      <t>ΑΜ.9/28-5-2013</t>
    </r>
    <r>
      <rPr>
        <sz val="8"/>
        <rFont val="Arial"/>
        <family val="2"/>
      </rPr>
      <t xml:space="preserve"> ΣΥΝΤΗΡΗΣΗ ΠΕΖΟΔΡΟΜΙΩΝ ΔΙΑΦΟΡΩΝ ΟΔΩΝ Β', Γ', Δ' &amp; Δ.ΚΟΙΝ. ΤΡΙΑΝΔΡΙΑΣ</t>
    </r>
  </si>
  <si>
    <t>συνολο ωρών</t>
  </si>
  <si>
    <t>ωρομίσθιο</t>
  </si>
  <si>
    <t>σύνολο δαπάνης</t>
  </si>
  <si>
    <t>Φορτηγό ανατρεπόμενο ωφέλιμου φορτίου 10tn-15tn (2 αξόνων)</t>
  </si>
  <si>
    <t xml:space="preserve">Αεροσυμπιεστής αυτοκινούμενος με φορτωτή &gt;4bar </t>
  </si>
  <si>
    <t>Φορτωτής (με κάδο 1,5-4m3)</t>
  </si>
  <si>
    <t>Φορτωτής Εκσκαφέας (τύπου JCB) με τσάπα &amp; σφύρα</t>
  </si>
  <si>
    <t>Φορτωτής Εκσκαφέας (τύπου JCB) με τσάπα κουβά (70hp-120hp)</t>
  </si>
  <si>
    <t>Φορτωτής Μίνι πλάτους max 1,60m (διαβολάκι)</t>
  </si>
  <si>
    <t>Διανομέας ασφαλτικού γαλακτώματος</t>
  </si>
  <si>
    <t>Διαστρωτήρας ασφαλτοσκυροδέματος (finisher)</t>
  </si>
  <si>
    <t>Οδοστρωτηρας ελαφρύς</t>
  </si>
  <si>
    <t>Φρέζα ασφαλτικού πλατούς κοπής 1,5-2,0m</t>
  </si>
  <si>
    <t>Άθροισμα</t>
  </si>
  <si>
    <t>ΦΠΑ 23%</t>
  </si>
  <si>
    <t>Σύνολο με ΦΠΑ</t>
  </si>
  <si>
    <t>Ο Συντάξας</t>
  </si>
  <si>
    <t>Ο Προϊστάμενος</t>
  </si>
  <si>
    <t xml:space="preserve">Τμήματος Οδοποιϊας </t>
  </si>
  <si>
    <t>Δ/νσης Βιώσιμης Κινητικότητας &amp; Δικτύων</t>
  </si>
  <si>
    <t>&amp; Οδικής Σήμανσης</t>
  </si>
  <si>
    <t>Α. Αστεριάδης</t>
  </si>
  <si>
    <t>Α. Σιώζος</t>
  </si>
  <si>
    <t>Κ. Μπελιμπασάκης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</si>
</sst>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#,##0.00"/>
    <numFmt numFmtId="167" formatCode="0.00"/>
    <numFmt numFmtId="168" formatCode="DD/MM/YYYY"/>
  </numFmts>
  <fonts count="8">
    <font>
      <sz val="10"/>
      <name val="Arial"/>
      <family val="2"/>
    </font>
    <font>
      <b/>
      <sz val="12"/>
      <name val="Verdana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 textRotation="90" wrapText="1"/>
    </xf>
    <xf numFmtId="164" fontId="0" fillId="0" borderId="2" xfId="0" applyFont="1" applyBorder="1" applyAlignment="1">
      <alignment horizontal="center" vertical="center" textRotation="90"/>
    </xf>
    <xf numFmtId="164" fontId="0" fillId="0" borderId="2" xfId="0" applyFont="1" applyBorder="1" applyAlignment="1">
      <alignment wrapText="1"/>
    </xf>
    <xf numFmtId="164" fontId="0" fillId="0" borderId="2" xfId="0" applyBorder="1" applyAlignment="1">
      <alignment/>
    </xf>
    <xf numFmtId="166" fontId="0" fillId="0" borderId="2" xfId="0" applyNumberForma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6" fontId="6" fillId="0" borderId="9" xfId="0" applyNumberFormat="1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7" fontId="6" fillId="0" borderId="0" xfId="0" applyNumberFormat="1" applyFont="1" applyBorder="1" applyAlignment="1">
      <alignment/>
    </xf>
    <xf numFmtId="164" fontId="0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0</xdr:col>
      <xdr:colOff>1162050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143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7"/>
  <sheetViews>
    <sheetView zoomScale="120" zoomScaleNormal="120" workbookViewId="0" topLeftCell="A121">
      <selection activeCell="A11" sqref="A11"/>
    </sheetView>
  </sheetViews>
  <sheetFormatPr defaultColWidth="9.140625" defaultRowHeight="12.75"/>
  <cols>
    <col min="1" max="1" width="22.140625" style="0" customWidth="1"/>
    <col min="3" max="3" width="12.7109375" style="0" customWidth="1"/>
    <col min="4" max="4" width="14.7109375" style="0" customWidth="1"/>
    <col min="5" max="6" width="12.7109375" style="0" customWidth="1"/>
    <col min="7" max="7" width="5.421875" style="0" customWidth="1"/>
    <col min="8" max="8" width="4.28125" style="0" customWidth="1"/>
    <col min="9" max="9" width="10.28125" style="0" customWidth="1"/>
  </cols>
  <sheetData>
    <row r="1" ht="14.25"/>
    <row r="4" ht="12.75">
      <c r="A4" s="1" t="s">
        <v>0</v>
      </c>
    </row>
    <row r="5" ht="12.75">
      <c r="A5" s="1" t="s">
        <v>1</v>
      </c>
    </row>
    <row r="6" ht="12.75">
      <c r="A6" s="1" t="s">
        <v>2</v>
      </c>
    </row>
    <row r="7" ht="12.75">
      <c r="A7" s="1" t="s">
        <v>3</v>
      </c>
    </row>
    <row r="8" ht="12.75">
      <c r="A8" s="1" t="s">
        <v>4</v>
      </c>
    </row>
    <row r="9" ht="12.75">
      <c r="A9" s="2" t="s">
        <v>5</v>
      </c>
    </row>
    <row r="10" ht="12.75">
      <c r="A10" s="1"/>
    </row>
    <row r="11" spans="1:9" ht="30" customHeight="1">
      <c r="A11" s="3" t="s">
        <v>6</v>
      </c>
      <c r="B11" s="3"/>
      <c r="C11" s="3"/>
      <c r="D11" s="3"/>
      <c r="E11" s="3"/>
      <c r="F11" s="3"/>
      <c r="G11" s="3"/>
      <c r="H11" s="3"/>
      <c r="I11" s="3"/>
    </row>
    <row r="12" spans="1:9" ht="18" customHeight="1">
      <c r="A12" s="4" t="s">
        <v>7</v>
      </c>
      <c r="B12" s="4"/>
      <c r="C12" s="4"/>
      <c r="D12" s="4"/>
      <c r="E12" s="4"/>
      <c r="F12" s="4"/>
      <c r="G12" s="4"/>
      <c r="H12" s="4"/>
      <c r="I12" s="4"/>
    </row>
    <row r="13" spans="1:9" ht="20.25" customHeight="1">
      <c r="A13" s="5" t="s">
        <v>8</v>
      </c>
      <c r="B13" s="5"/>
      <c r="C13" s="5"/>
      <c r="D13" s="5"/>
      <c r="E13" s="5"/>
      <c r="F13" s="5"/>
      <c r="G13" s="5"/>
      <c r="H13" s="5"/>
      <c r="I13" s="5"/>
    </row>
    <row r="14" spans="1:9" ht="18" customHeight="1">
      <c r="A14" s="6"/>
      <c r="B14" s="7" t="s">
        <v>9</v>
      </c>
      <c r="C14" s="7"/>
      <c r="D14" s="7"/>
      <c r="E14" s="7"/>
      <c r="F14" s="7"/>
      <c r="G14" s="8"/>
      <c r="H14" s="9"/>
      <c r="I14" s="10"/>
    </row>
    <row r="15" spans="1:9" ht="81.75" customHeight="1">
      <c r="A15" s="11" t="s">
        <v>10</v>
      </c>
      <c r="B15" s="12" t="s">
        <v>11</v>
      </c>
      <c r="C15" s="12" t="s">
        <v>12</v>
      </c>
      <c r="D15" s="12" t="s">
        <v>13</v>
      </c>
      <c r="E15" s="12" t="s">
        <v>14</v>
      </c>
      <c r="F15" s="12" t="s">
        <v>15</v>
      </c>
      <c r="G15" s="13" t="s">
        <v>16</v>
      </c>
      <c r="H15" s="13" t="s">
        <v>17</v>
      </c>
      <c r="I15" s="13" t="s">
        <v>18</v>
      </c>
    </row>
    <row r="16" spans="1:9" ht="12.75">
      <c r="A16" s="14" t="s">
        <v>19</v>
      </c>
      <c r="B16" s="15">
        <v>70</v>
      </c>
      <c r="C16" s="15">
        <v>78</v>
      </c>
      <c r="D16" s="15">
        <v>78</v>
      </c>
      <c r="E16" s="15">
        <v>60</v>
      </c>
      <c r="F16" s="15">
        <v>165</v>
      </c>
      <c r="G16" s="15">
        <f aca="true" t="shared" si="0" ref="G16:G18">SUM(B16:F16)</f>
        <v>451</v>
      </c>
      <c r="H16" s="15">
        <v>34</v>
      </c>
      <c r="I16" s="16">
        <f aca="true" t="shared" si="1" ref="I16:I25">G16*H16</f>
        <v>15334</v>
      </c>
    </row>
    <row r="17" spans="1:9" ht="12.75">
      <c r="A17" s="14" t="s">
        <v>20</v>
      </c>
      <c r="B17" s="15"/>
      <c r="C17" s="15">
        <v>13</v>
      </c>
      <c r="D17" s="15">
        <v>12</v>
      </c>
      <c r="E17" s="15">
        <v>15</v>
      </c>
      <c r="F17" s="15">
        <v>15</v>
      </c>
      <c r="G17" s="15">
        <f t="shared" si="0"/>
        <v>55</v>
      </c>
      <c r="H17" s="15">
        <v>35</v>
      </c>
      <c r="I17" s="16">
        <f t="shared" si="1"/>
        <v>1925</v>
      </c>
    </row>
    <row r="18" spans="1:9" ht="12.75">
      <c r="A18" s="14" t="s">
        <v>21</v>
      </c>
      <c r="B18" s="15"/>
      <c r="C18" s="15"/>
      <c r="D18" s="15"/>
      <c r="E18" s="15">
        <v>15</v>
      </c>
      <c r="F18" s="15">
        <v>15</v>
      </c>
      <c r="G18" s="15">
        <f t="shared" si="0"/>
        <v>30</v>
      </c>
      <c r="H18" s="15">
        <v>43</v>
      </c>
      <c r="I18" s="16">
        <f t="shared" si="1"/>
        <v>1290</v>
      </c>
    </row>
    <row r="19" spans="1:9" ht="12.75">
      <c r="A19" s="14" t="s">
        <v>22</v>
      </c>
      <c r="B19" s="15"/>
      <c r="C19" s="15">
        <v>6.5</v>
      </c>
      <c r="D19" s="15">
        <v>6</v>
      </c>
      <c r="E19" s="15">
        <v>15</v>
      </c>
      <c r="F19" s="15">
        <v>15</v>
      </c>
      <c r="G19" s="15">
        <f aca="true" t="shared" si="2" ref="G19:G20">SUM(C19:F19)</f>
        <v>42.5</v>
      </c>
      <c r="H19" s="15">
        <v>34</v>
      </c>
      <c r="I19" s="16">
        <f t="shared" si="1"/>
        <v>1445</v>
      </c>
    </row>
    <row r="20" spans="1:9" ht="12.75">
      <c r="A20" s="14" t="s">
        <v>23</v>
      </c>
      <c r="B20" s="15"/>
      <c r="C20" s="15">
        <v>52</v>
      </c>
      <c r="D20" s="15">
        <v>52</v>
      </c>
      <c r="E20" s="15">
        <v>30</v>
      </c>
      <c r="F20" s="15">
        <v>60</v>
      </c>
      <c r="G20" s="15">
        <f t="shared" si="2"/>
        <v>194</v>
      </c>
      <c r="H20" s="15">
        <v>34</v>
      </c>
      <c r="I20" s="16">
        <f t="shared" si="1"/>
        <v>6596</v>
      </c>
    </row>
    <row r="21" spans="1:9" ht="12.75">
      <c r="A21" s="14" t="s">
        <v>24</v>
      </c>
      <c r="B21" s="15">
        <v>35</v>
      </c>
      <c r="C21" s="15">
        <v>40</v>
      </c>
      <c r="D21" s="15">
        <v>40</v>
      </c>
      <c r="E21" s="15">
        <v>15</v>
      </c>
      <c r="F21" s="15">
        <v>15</v>
      </c>
      <c r="G21" s="15">
        <f aca="true" t="shared" si="3" ref="G21:G25">SUM(B21:F21)</f>
        <v>145</v>
      </c>
      <c r="H21" s="15">
        <v>33</v>
      </c>
      <c r="I21" s="16">
        <f t="shared" si="1"/>
        <v>4785</v>
      </c>
    </row>
    <row r="22" spans="1:9" ht="24.75" customHeight="1">
      <c r="A22" s="14" t="s">
        <v>25</v>
      </c>
      <c r="B22" s="15"/>
      <c r="C22" s="15">
        <v>6.5</v>
      </c>
      <c r="D22" s="15">
        <v>6</v>
      </c>
      <c r="E22" s="15"/>
      <c r="F22" s="15"/>
      <c r="G22" s="15">
        <f t="shared" si="3"/>
        <v>12.5</v>
      </c>
      <c r="H22" s="15">
        <v>65</v>
      </c>
      <c r="I22" s="16">
        <f t="shared" si="1"/>
        <v>812.5</v>
      </c>
    </row>
    <row r="23" spans="1:9" ht="12.75">
      <c r="A23" s="14" t="s">
        <v>26</v>
      </c>
      <c r="B23" s="15">
        <v>10</v>
      </c>
      <c r="C23" s="15">
        <v>20</v>
      </c>
      <c r="D23" s="15">
        <v>18</v>
      </c>
      <c r="E23" s="15"/>
      <c r="F23" s="15"/>
      <c r="G23" s="15">
        <f t="shared" si="3"/>
        <v>48</v>
      </c>
      <c r="H23" s="15">
        <v>165</v>
      </c>
      <c r="I23" s="16">
        <f t="shared" si="1"/>
        <v>7920</v>
      </c>
    </row>
    <row r="24" spans="1:9" ht="12.75">
      <c r="A24" s="14" t="s">
        <v>27</v>
      </c>
      <c r="B24" s="15">
        <v>26</v>
      </c>
      <c r="C24" s="15">
        <v>26</v>
      </c>
      <c r="D24" s="15">
        <v>26</v>
      </c>
      <c r="E24" s="15"/>
      <c r="F24" s="15"/>
      <c r="G24" s="15">
        <f t="shared" si="3"/>
        <v>78</v>
      </c>
      <c r="H24" s="15">
        <v>70</v>
      </c>
      <c r="I24" s="16">
        <f t="shared" si="1"/>
        <v>5460</v>
      </c>
    </row>
    <row r="25" spans="1:9" ht="12.75">
      <c r="A25" s="14" t="s">
        <v>28</v>
      </c>
      <c r="B25" s="15">
        <v>16</v>
      </c>
      <c r="C25" s="15">
        <v>32</v>
      </c>
      <c r="D25" s="15">
        <v>32</v>
      </c>
      <c r="E25" s="15"/>
      <c r="F25" s="15"/>
      <c r="G25" s="15">
        <f t="shared" si="3"/>
        <v>80</v>
      </c>
      <c r="H25" s="15">
        <v>170</v>
      </c>
      <c r="I25" s="16">
        <f t="shared" si="1"/>
        <v>13600</v>
      </c>
    </row>
    <row r="26" spans="5:9" ht="12.75">
      <c r="E26" s="17" t="s">
        <v>29</v>
      </c>
      <c r="F26" s="17"/>
      <c r="G26" s="17"/>
      <c r="H26" s="10"/>
      <c r="I26" s="16">
        <f>SUM(I16:I25)</f>
        <v>59167.5</v>
      </c>
    </row>
    <row r="27" spans="5:9" ht="12.75">
      <c r="E27" s="17" t="s">
        <v>30</v>
      </c>
      <c r="F27" s="17"/>
      <c r="G27" s="17"/>
      <c r="H27" s="10"/>
      <c r="I27" s="16">
        <f>I26*0.23</f>
        <v>13608.525000000001</v>
      </c>
    </row>
    <row r="28" spans="5:9" ht="12.75">
      <c r="E28" s="18" t="s">
        <v>31</v>
      </c>
      <c r="F28" s="18"/>
      <c r="G28" s="18"/>
      <c r="H28" s="19"/>
      <c r="I28" s="20">
        <f>I27+I26</f>
        <v>72776.025</v>
      </c>
    </row>
    <row r="29" spans="5:9" ht="12.75">
      <c r="E29" s="21"/>
      <c r="F29" s="21"/>
      <c r="G29" s="21"/>
      <c r="H29" s="22"/>
      <c r="I29" s="23"/>
    </row>
    <row r="30" spans="5:9" ht="12.75">
      <c r="E30" s="21"/>
      <c r="F30" s="21"/>
      <c r="G30" s="21"/>
      <c r="H30" s="22"/>
      <c r="I30" s="23"/>
    </row>
    <row r="31" spans="1:9" ht="12.75">
      <c r="A31" s="24" t="s">
        <v>32</v>
      </c>
      <c r="B31" s="5" t="s">
        <v>33</v>
      </c>
      <c r="C31" s="5"/>
      <c r="D31" s="5"/>
      <c r="E31" s="5"/>
      <c r="F31" s="5" t="s">
        <v>33</v>
      </c>
      <c r="G31" s="5"/>
      <c r="H31" s="5"/>
      <c r="I31" s="5"/>
    </row>
    <row r="32" spans="2:10" ht="12.75">
      <c r="B32" s="5" t="s">
        <v>34</v>
      </c>
      <c r="C32" s="5"/>
      <c r="D32" s="5"/>
      <c r="E32" s="5"/>
      <c r="F32" s="25" t="s">
        <v>35</v>
      </c>
      <c r="G32" s="25"/>
      <c r="H32" s="25"/>
      <c r="I32" s="25"/>
      <c r="J32" s="26"/>
    </row>
    <row r="33" spans="2:5" ht="12.75">
      <c r="B33" s="5" t="s">
        <v>36</v>
      </c>
      <c r="C33" s="5"/>
      <c r="D33" s="5"/>
      <c r="E33" s="5"/>
    </row>
    <row r="34" spans="2:4" ht="12.75">
      <c r="B34" s="21"/>
      <c r="C34" s="21"/>
      <c r="D34" s="21"/>
    </row>
    <row r="35" spans="2:4" ht="12.75">
      <c r="B35" s="21"/>
      <c r="C35" s="21"/>
      <c r="D35" s="21"/>
    </row>
    <row r="36" spans="1:10" ht="12.75">
      <c r="A36" s="24" t="s">
        <v>37</v>
      </c>
      <c r="B36" s="5" t="s">
        <v>38</v>
      </c>
      <c r="C36" s="5"/>
      <c r="D36" s="5"/>
      <c r="E36" s="5"/>
      <c r="F36" s="5" t="s">
        <v>39</v>
      </c>
      <c r="G36" s="5"/>
      <c r="H36" s="5"/>
      <c r="I36" s="5"/>
      <c r="J36" s="26"/>
    </row>
    <row r="37" spans="1:10" ht="12.75">
      <c r="A37" s="27">
        <v>41652</v>
      </c>
      <c r="B37" s="28">
        <v>41652</v>
      </c>
      <c r="C37" s="28"/>
      <c r="D37" s="28"/>
      <c r="E37" s="28"/>
      <c r="F37" s="28">
        <v>41652</v>
      </c>
      <c r="G37" s="28"/>
      <c r="H37" s="28"/>
      <c r="I37" s="28"/>
      <c r="J37" s="26"/>
    </row>
  </sheetData>
  <sheetProtection selectLockedCells="1" selectUnlockedCells="1"/>
  <mergeCells count="18">
    <mergeCell ref="A11:I11"/>
    <mergeCell ref="A12:I12"/>
    <mergeCell ref="A13:I13"/>
    <mergeCell ref="B14:F14"/>
    <mergeCell ref="E26:G26"/>
    <mergeCell ref="E27:G27"/>
    <mergeCell ref="E28:G28"/>
    <mergeCell ref="B31:E31"/>
    <mergeCell ref="F31:I31"/>
    <mergeCell ref="B32:E32"/>
    <mergeCell ref="F32:I32"/>
    <mergeCell ref="B33:E33"/>
    <mergeCell ref="B34:D34"/>
    <mergeCell ref="B35:D35"/>
    <mergeCell ref="B36:E36"/>
    <mergeCell ref="F36:I36"/>
    <mergeCell ref="B37:E37"/>
    <mergeCell ref="F37:I3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&amp;CΣελίδα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0" zoomScaleNormal="12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Αστέριος Αστεριάδης</dc:creator>
  <cp:keywords/>
  <dc:description/>
  <cp:lastModifiedBy>- -</cp:lastModifiedBy>
  <dcterms:created xsi:type="dcterms:W3CDTF">2014-05-26T09:46:16Z</dcterms:created>
  <dcterms:modified xsi:type="dcterms:W3CDTF">2014-05-26T09:51:06Z</dcterms:modified>
  <cp:category/>
  <cp:version/>
  <cp:contentType/>
  <cp:contentStatus/>
  <cp:revision>2</cp:revision>
</cp:coreProperties>
</file>