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.asteriadis\Documents\ΟΔΟΠΟΙΙΑ\2 ΠΡΟΜΗΘΕΙΕΣ ΥΛΙΚΩΝ\ΠΡΟΜΗΘΕΙΕΣ 2024\4 Μίσθωση μηχανημάτων\ΜΙΣΘΩΣΗ ΜΗΧΑΝΗΜΑΤΩΝ ΕΡΓΟΥ 2025 με Πολιτισμό\"/>
    </mc:Choice>
  </mc:AlternateContent>
  <xr:revisionPtr revIDLastSave="0" documentId="13_ncr:1_{572D0911-7958-41A3-B43B-D90BDE148779}" xr6:coauthVersionLast="36" xr6:coauthVersionMax="36" xr10:uidLastSave="{00000000-0000-0000-0000-000000000000}"/>
  <bookViews>
    <workbookView xWindow="32760" yWindow="32760" windowWidth="15300" windowHeight="8190" xr2:uid="{00000000-000D-0000-FFFF-FFFF00000000}"/>
  </bookViews>
  <sheets>
    <sheet name="ΕΝΙΑΙΟΣ" sheetId="11" r:id="rId1"/>
  </sheets>
  <definedNames>
    <definedName name="_xlnm.Print_Area" localSheetId="0">ΕΝΙΑΙΟΣ!$A$1:$AO$72</definedName>
    <definedName name="_xlnm.Print_Titles" localSheetId="0">ΕΝΙΑΙΟΣ!$23:$25</definedName>
  </definedNames>
  <calcPr calcId="191029"/>
</workbook>
</file>

<file path=xl/calcChain.xml><?xml version="1.0" encoding="utf-8"?>
<calcChain xmlns="http://schemas.openxmlformats.org/spreadsheetml/2006/main">
  <c r="M40" i="11" l="1"/>
  <c r="I40" i="11"/>
  <c r="I39" i="11"/>
  <c r="U37" i="11"/>
  <c r="I37" i="11"/>
  <c r="Z36" i="11"/>
  <c r="Q36" i="11"/>
  <c r="I36" i="11"/>
  <c r="G35" i="11"/>
  <c r="G34" i="11"/>
  <c r="W33" i="11"/>
  <c r="G33" i="11"/>
  <c r="K32" i="11"/>
  <c r="K31" i="11"/>
  <c r="S29" i="11"/>
  <c r="S28" i="11"/>
  <c r="W27" i="11"/>
  <c r="G27" i="11"/>
  <c r="W61" i="11"/>
  <c r="W62" i="11" s="1"/>
  <c r="Z61" i="11"/>
  <c r="Z62" i="11" s="1"/>
  <c r="AM61" i="11"/>
  <c r="AM62" i="11" s="1"/>
  <c r="G61" i="11"/>
  <c r="G62" i="11" s="1"/>
  <c r="I61" i="11"/>
  <c r="I62" i="11" s="1"/>
  <c r="K61" i="11"/>
  <c r="K62" i="11" s="1"/>
  <c r="M61" i="11"/>
  <c r="M62" i="11" s="1"/>
  <c r="O61" i="11"/>
  <c r="O62" i="11" s="1"/>
  <c r="Q61" i="11"/>
  <c r="Q62" i="11" s="1"/>
  <c r="S61" i="11"/>
  <c r="S62" i="11" s="1"/>
  <c r="U61" i="11"/>
  <c r="U62" i="11" s="1"/>
  <c r="AC61" i="11"/>
  <c r="AC62" i="11" s="1"/>
  <c r="AE61" i="11"/>
  <c r="AE62" i="11" s="1"/>
  <c r="AG61" i="11"/>
  <c r="AG62" i="11" s="1"/>
  <c r="AI61" i="11"/>
  <c r="AI62" i="11" s="1"/>
  <c r="AK61" i="11"/>
  <c r="AK62" i="11" s="1"/>
</calcChain>
</file>

<file path=xl/sharedStrings.xml><?xml version="1.0" encoding="utf-8"?>
<sst xmlns="http://schemas.openxmlformats.org/spreadsheetml/2006/main" count="163" uniqueCount="80">
  <si>
    <t xml:space="preserve">ΔΗΜΟΣ ΘΕΣΣΑΛΟΝΙΚΗΣ     </t>
  </si>
  <si>
    <t>Α/Α</t>
  </si>
  <si>
    <t>ΕΙΔΟΣ</t>
  </si>
  <si>
    <t>Μον. Μέτρ.</t>
  </si>
  <si>
    <t>Δαπάνη</t>
  </si>
  <si>
    <t>Συνολική Δαπάνη</t>
  </si>
  <si>
    <t>Α</t>
  </si>
  <si>
    <t>Β</t>
  </si>
  <si>
    <t>ΔΙΕΥΘΥΝΣΗ ΒΙΩΣΙΜΗΣ ΚΙΝΗΤΙΚΟΤΗΤΑΣ ΚΑΙ ΔΙΚΤΥΩΝ</t>
  </si>
  <si>
    <t>ΑΡΙΘΜΟΣ ΜΕΛΕΤΗΣ</t>
  </si>
  <si>
    <t>ΜΗΧΑΝΗΜΑΤΑ ΕΡΓΟΥ</t>
  </si>
  <si>
    <t>ΜΕΤΑΦΟΡΙΚΑ ΜΕΣΑ</t>
  </si>
  <si>
    <t>CPV</t>
  </si>
  <si>
    <t>43310000-9</t>
  </si>
  <si>
    <t>Σύνολο ωρών</t>
  </si>
  <si>
    <t>34134200-7</t>
  </si>
  <si>
    <t>Διπλοκάμπινο φορτηγό με ανοιγόμενη, ανατρεπόμενη κιβωτάμαξα, ωφέλιμου φορτίου 1,5tn</t>
  </si>
  <si>
    <t>34131000-4</t>
  </si>
  <si>
    <t>Σύνολο διαδρομών</t>
  </si>
  <si>
    <t>Σύνολο ποσοτήτων</t>
  </si>
  <si>
    <t>34142100-5</t>
  </si>
  <si>
    <t>Δαπάνη μονάδας</t>
  </si>
  <si>
    <t>Ποσότητα</t>
  </si>
  <si>
    <t xml:space="preserve">Του </t>
  </si>
  <si>
    <t>Δ/νση:</t>
  </si>
  <si>
    <t>Τηλ.:</t>
  </si>
  <si>
    <t>Σύνολο με Φ.Π.Α (ολογράφως):</t>
  </si>
  <si>
    <t>Έλαβα γνώση των όρων προμήθειας και των τεχνικών προδιαγραφών τους οποίους αποδέχομαι</t>
  </si>
  <si>
    <t>Ο Προσφέρων</t>
  </si>
  <si>
    <t>ώρα</t>
  </si>
  <si>
    <t>Σύνολο</t>
  </si>
  <si>
    <t>Τελικό ποσό</t>
  </si>
  <si>
    <t>Φορτωτής (με κάδο 2,5 έως 5m3), μηχανικής ισχύος 160HP και άνω.</t>
  </si>
  <si>
    <t>Φορτωτής - Εκσκαφέας (τύπου JCB) με τσάπα, σφύρα, κουβά (ανοιγόμενο) &amp; τηλεσκοπική μπούμα (μηχανικής ισχύος 85 HP και άνω)</t>
  </si>
  <si>
    <t>Διεύθυνση: Γιάννη Χαλκίδη 20</t>
  </si>
  <si>
    <t>Ταχ. Κωδ.:  542 49</t>
  </si>
  <si>
    <t>Ερπυστριοφόρος εκσκαφέας πλάτους μέχρι 2,0μ. και με δυνατότητα προσάρτησης στενού κουβά και σφύρας (μηχανικής ισχύος 40HP και άνω)</t>
  </si>
  <si>
    <t>Παρελκόμενο ερπυστριοφόρου εκσκαφέα - εκριζωτής κορμών</t>
  </si>
  <si>
    <t>Διαμορφωτής γαιών-Ισοπεδωτής (grader)  (μηχανικής ισχύος 120HP και άνω)</t>
  </si>
  <si>
    <t>Φορτωτής Μίνι πλάτους max 1,60m (διαβολάκι  μηχανικής ισχύος 50HP και άνω)</t>
  </si>
  <si>
    <t>Φορτωτής Μίνι πλάτους max 1,60m (διαβολάκι με παρελκόμενο φρέζα ασφαλτικών οδοστρωμάτων μηχανικής ισχύος 50HP και άνω)</t>
  </si>
  <si>
    <t>Φορτωτής (Διαβολάκι  πλάτους έως 1,75m, μηχανικής ισχύος 75HP και άνω) με δυνατότητα προσάρτησης καδένας(δημιουργίας αυλακίων)</t>
  </si>
  <si>
    <t>Φορτηγό ανατρεπόμενο Δ.Χ,  ωφέλιμου φορτίου 10tn-15tn (2 αξόνων)</t>
  </si>
  <si>
    <t>Φορτηγό Δ.Χ. με καρότσα για αποκομιδή κλαδιών και χωμάτων τουλάχιστον 12 κ.μ2</t>
  </si>
  <si>
    <t>Φορτηγό Δ.Χ. γερανοφόρο για φόρτωση &amp; μεταφορά κορμών δένδρων των 6tn ωφέλιμο</t>
  </si>
  <si>
    <t>Φ.Π.Α. 24%</t>
  </si>
  <si>
    <t>ΤΜΗΜΑ ΗΛΕΚΤΡΟΦΩΤΙΣΜΟΥ &amp; ΦΩΤΕΙΝΗΣ ΣΗΜΑΤΟΔΟΤΗΣΗΣ</t>
  </si>
  <si>
    <t xml:space="preserve">ΓΕΝΙΚΗ ΔΙΕΥΘΥΝΣΗ </t>
  </si>
  <si>
    <r>
      <t>ΔΑΠΑΝΗ</t>
    </r>
    <r>
      <rPr>
        <sz val="11"/>
        <rFont val="Arial"/>
        <family val="2"/>
        <charset val="161"/>
      </rPr>
      <t>:</t>
    </r>
  </si>
  <si>
    <t>Συρμός ρυμουλκού μετά ρυμολκούμενου για τη μεταφορά απορριμματοκιβωτίων (roller containers) κατά DIN30722, χωρητικότητας 30m3</t>
  </si>
  <si>
    <t>34133000-8</t>
  </si>
  <si>
    <t>«Μίσθωση μηχανημάτων έργου και μεταφορικών μέσων»</t>
  </si>
  <si>
    <t>CPV: 43310000-9, 34142100-5, 34134200-7, 34131000-4, 34133000-8, 60172000-4, 60171000-7</t>
  </si>
  <si>
    <t>Λεωφορείο 9 θέσεων (μίνι van) για νυχτερινό δρομολόγιο ή κατά τη διάρκεια αργιών από αεροδρόμιο Μακεδονία προς ξενοδοχείο εντός πόλης</t>
  </si>
  <si>
    <t>60172000-4</t>
  </si>
  <si>
    <t>διαδρομή</t>
  </si>
  <si>
    <t>Λεωφορείο 9 θέσεων (μίνι van) για νυχτερινό δρομολόγιο ή κατά τη διάρκεια αργιών από ξενοδοχείο εντός πόλης προς αεροδρόμιο Μακεδονία</t>
  </si>
  <si>
    <t>Λεωφορείο 9 θέσεων (μίνι van) για νυχτερινό δρομολόγιο ή κατά τη διάρκεια αργιών από ξενοδοχείο εντός πόλης προς χώρο εκδήλωσης εντός πόλης</t>
  </si>
  <si>
    <t>Λεωφορείο 9 θέσεων (μίνι van) για νυχτερινό δρομολόγιο ή κατά τη διάρκεια αργιών από χώρο εκδήλωσης εντός πόλης προς ξενοδοχείο εντός πόλης</t>
  </si>
  <si>
    <t>Λεωφορείο 20 θέσεων για νυχτερινό δρομολόγιο ή κατά τη διάρκεια αργιών από αεροδρόμιο Μακεδονία προς ξενοδοχείο εντός πόλης</t>
  </si>
  <si>
    <t>Λεωφορείο 20 θέσεων από ξενοδοχείο εντός πόλης προς αεροδρόμιο Μακεδονία</t>
  </si>
  <si>
    <t>Λεωφορείο 20 θέσεων από ξενοδοχείο εντός πόλης προς χώρο εκδήλωσης εντός πόλης</t>
  </si>
  <si>
    <t>Λεωφορείο 20 θέσεων από χώρο εκδήλωσης εντός πόλης προς ξενοδοχείο εντός πόλης</t>
  </si>
  <si>
    <t>Επιβατικό Δ.Χ. από αεροδρόμιο Μακεδονία προς ξενοδοχείο εντός πόλης</t>
  </si>
  <si>
    <t>60171000-7</t>
  </si>
  <si>
    <t>Επιβατικό Δ.Χ. από ξενοδοχείο εντός πόλης προς αεροδρόμιο Μακεδονία</t>
  </si>
  <si>
    <t>Επιβατικό Δ.Χ. από ξενοδοχείο εντός πόλης προς χώρο εκδήλωσης εντός πόλης</t>
  </si>
  <si>
    <t>Επιβατικό Δ.Χ. από χώρο εκδήλωσης εντός πόλης προς ξενοδοχείο εντός πόλης</t>
  </si>
  <si>
    <t>Επιβατικό Δ.Χ. Μετακίνηση από σημείο που θα καθοριστεί ανάλογα με τις εκάστοτε ανάγκες της Υπηρεσίας για ημερήσια διαδρομή προς Βεργίνα ή Δίον ή Πιερία ή Πέλλα και επιστροφή στο σημείο αναχώρησης</t>
  </si>
  <si>
    <t>Επιβατικό Δ.Χ. Ξενάγηση εντός Θεσσαλονίκης (3ωρη απασχόληση)</t>
  </si>
  <si>
    <t>Πληροφορίες: Α. Αστεριάδης</t>
  </si>
  <si>
    <t>Τηλέφωνο: 2313 318309</t>
  </si>
  <si>
    <t>E-mail: a.asteriadis@thessaloniki.gr</t>
  </si>
  <si>
    <t>Φορτηγό ανατρεπόμενο Δ.Χ,  ωφέλιμου φορτίου 19 τόννων και άνω (4 αξόνων) (1)</t>
  </si>
  <si>
    <t>Φορτηγό ανατρεπόμενο Δ.Χ,  ωφέλιμου φορτίου 19 τόννων και άνω (4 αξόνων) (2)</t>
  </si>
  <si>
    <t>Φορτηγό Δ.Χ. με ανοιχτή ανατρεπόμενη κιβωτάμαξα, ωφέλιμου φορτίου &gt;=13 τόνων, 3 ή 4 αξόνων (1)</t>
  </si>
  <si>
    <t>Φορτηγό Δ.Χ. με ανοιχτή ανατρεπόμενη κιβωτάμαξα, ωφέλιμου φορτίου &gt;=13 τόνων, 3 ή 4 αξόνων (2)</t>
  </si>
  <si>
    <t>ΚΑ: 30.022/6233.01.01, 30.022/6234.01.01, 30.021/6233.01.01, 30.021/6234.01.01, 20.020/6233.01.01, 20.020/6234.01.01, 20.021/6234.01.01, 35.020/6233.01.01, 35.020/6234.01.01, 15.026/6474.20.01, 15.026/6471.03.01, 15.026/6474.19.01</t>
  </si>
  <si>
    <t>ΟΙΚΟΝΟΜΙΚΗ ΠΡΟΣΦΟΡΑ</t>
  </si>
  <si>
    <t>Καλαθοφόρο όχημα ΜΕ ύψους εργασίας 16μ. για κλαδευτικές εργασίες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</si>
</sst>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#,##0.00"/>
    <numFmt numFmtId="165" formatCode="0;[Red]0"/>
    <numFmt numFmtId="166" formatCode="#,##0.00\ &quot;€&quot;;[Red]#,##0.00\ &quot;€&quot;"/>
    <numFmt numFmtId="167" formatCode="#,##0.00\ &quot;€&quot;"/>
    <numFmt numFmtId="168" formatCode="#,##0;[Red]#,##0"/>
  </numFmts>
  <fonts count="38" x14ac:knownFonts="1">
    <font>
      <sz val="10"/>
      <name val="Arial Greek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sz val="11"/>
      <color indexed="62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8"/>
      <name val="Arial Greek"/>
      <family val="2"/>
      <charset val="161"/>
    </font>
    <font>
      <b/>
      <sz val="10"/>
      <name val="Arial Narrow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1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  <font>
      <sz val="11"/>
      <name val="Arial"/>
      <family val="2"/>
      <charset val="161"/>
    </font>
    <font>
      <b/>
      <sz val="14"/>
      <name val="Arial"/>
      <family val="2"/>
      <charset val="161"/>
    </font>
    <font>
      <sz val="12"/>
      <name val="Arial Narrow"/>
      <family val="2"/>
      <charset val="161"/>
    </font>
    <font>
      <sz val="12"/>
      <name val="Arial Greek"/>
      <family val="2"/>
      <charset val="161"/>
    </font>
    <font>
      <sz val="10"/>
      <name val="Arial Narrow"/>
      <family val="2"/>
      <charset val="161"/>
    </font>
    <font>
      <i/>
      <sz val="10"/>
      <name val="Arial Narrow"/>
      <family val="2"/>
      <charset val="161"/>
    </font>
    <font>
      <sz val="9"/>
      <name val="Arial Narrow"/>
      <family val="2"/>
      <charset val="161"/>
    </font>
    <font>
      <sz val="11"/>
      <name val="Arial Narrow"/>
      <family val="2"/>
      <charset val="161"/>
    </font>
    <font>
      <sz val="10"/>
      <name val="Arial Greek"/>
      <family val="2"/>
      <charset val="161"/>
    </font>
    <font>
      <b/>
      <u/>
      <sz val="14"/>
      <name val="Arial"/>
      <family val="2"/>
      <charset val="161"/>
    </font>
    <font>
      <b/>
      <u/>
      <sz val="10"/>
      <name val="Arial Narrow"/>
      <family val="2"/>
      <charset val="16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5" fillId="7" borderId="1" applyNumberFormat="0" applyAlignment="0" applyProtection="0"/>
    <xf numFmtId="0" fontId="3" fillId="16" borderId="2" applyNumberForma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21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21" fillId="0" borderId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35" fillId="23" borderId="7" applyNumberFormat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1" applyNumberFormat="0" applyAlignment="0" applyProtection="0"/>
  </cellStyleXfs>
  <cellXfs count="224">
    <xf numFmtId="0" fontId="0" fillId="0" borderId="0" xfId="0"/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4" fontId="21" fillId="0" borderId="0" xfId="0" applyNumberFormat="1" applyFont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166" fontId="22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 wrapText="1"/>
    </xf>
    <xf numFmtId="2" fontId="26" fillId="0" borderId="11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2" fontId="21" fillId="0" borderId="0" xfId="0" applyNumberFormat="1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" fontId="27" fillId="0" borderId="0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2" fontId="27" fillId="0" borderId="0" xfId="0" applyNumberFormat="1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4" fontId="27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2" fontId="27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164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9" fontId="21" fillId="0" borderId="0" xfId="0" applyNumberFormat="1" applyFont="1" applyFill="1" applyAlignment="1">
      <alignment vertical="center"/>
    </xf>
    <xf numFmtId="164" fontId="21" fillId="0" borderId="0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/>
    </xf>
    <xf numFmtId="9" fontId="21" fillId="0" borderId="0" xfId="0" applyNumberFormat="1" applyFont="1" applyFill="1" applyBorder="1" applyAlignment="1">
      <alignment vertical="center"/>
    </xf>
    <xf numFmtId="2" fontId="21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center" vertical="center"/>
    </xf>
    <xf numFmtId="4" fontId="21" fillId="0" borderId="13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top" wrapText="1"/>
    </xf>
    <xf numFmtId="2" fontId="21" fillId="0" borderId="0" xfId="0" applyNumberFormat="1" applyFont="1" applyFill="1" applyAlignment="1">
      <alignment horizontal="right" vertical="center"/>
    </xf>
    <xf numFmtId="167" fontId="22" fillId="0" borderId="0" xfId="0" applyNumberFormat="1" applyFont="1" applyFill="1" applyBorder="1" applyAlignment="1">
      <alignment vertical="center" wrapText="1"/>
    </xf>
    <xf numFmtId="166" fontId="22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right" vertical="center"/>
    </xf>
    <xf numFmtId="0" fontId="0" fillId="0" borderId="15" xfId="0" applyFont="1" applyBorder="1" applyAlignment="1">
      <alignment vertical="center" wrapText="1"/>
    </xf>
    <xf numFmtId="49" fontId="29" fillId="0" borderId="15" xfId="0" applyNumberFormat="1" applyFont="1" applyFill="1" applyBorder="1" applyAlignment="1" applyProtection="1">
      <alignment horizontal="right" vertical="center"/>
      <protection locked="0"/>
    </xf>
    <xf numFmtId="0" fontId="30" fillId="0" borderId="15" xfId="0" applyFont="1" applyFill="1" applyBorder="1" applyAlignment="1">
      <alignment horizontal="right" vertical="center"/>
    </xf>
    <xf numFmtId="0" fontId="28" fillId="0" borderId="15" xfId="0" applyFont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right" vertical="center"/>
    </xf>
    <xf numFmtId="9" fontId="21" fillId="0" borderId="10" xfId="0" applyNumberFormat="1" applyFont="1" applyFill="1" applyBorder="1" applyAlignment="1">
      <alignment horizontal="right" vertical="center"/>
    </xf>
    <xf numFmtId="4" fontId="21" fillId="0" borderId="2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4" fontId="34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right" vertical="center" wrapText="1"/>
    </xf>
    <xf numFmtId="0" fontId="21" fillId="0" borderId="0" xfId="35" applyFont="1" applyFill="1" applyBorder="1" applyAlignment="1">
      <alignment vertical="center" wrapText="1"/>
    </xf>
    <xf numFmtId="0" fontId="21" fillId="0" borderId="0" xfId="35" applyFont="1" applyFill="1" applyBorder="1" applyAlignment="1">
      <alignment horizontal="center" vertical="center" wrapText="1"/>
    </xf>
    <xf numFmtId="164" fontId="21" fillId="0" borderId="20" xfId="0" applyNumberFormat="1" applyFont="1" applyFill="1" applyBorder="1" applyAlignment="1">
      <alignment horizontal="right" vertical="center"/>
    </xf>
    <xf numFmtId="164" fontId="21" fillId="0" borderId="21" xfId="0" applyNumberFormat="1" applyFont="1" applyFill="1" applyBorder="1" applyAlignment="1">
      <alignment horizontal="right" vertical="center"/>
    </xf>
    <xf numFmtId="165" fontId="21" fillId="0" borderId="20" xfId="0" applyNumberFormat="1" applyFont="1" applyFill="1" applyBorder="1" applyAlignment="1">
      <alignment horizontal="right" vertical="center"/>
    </xf>
    <xf numFmtId="9" fontId="21" fillId="0" borderId="14" xfId="0" applyNumberFormat="1" applyFont="1" applyFill="1" applyBorder="1" applyAlignment="1">
      <alignment horizontal="right" vertical="center"/>
    </xf>
    <xf numFmtId="1" fontId="21" fillId="0" borderId="14" xfId="0" applyNumberFormat="1" applyFont="1" applyFill="1" applyBorder="1" applyAlignment="1">
      <alignment horizontal="right" vertical="center"/>
    </xf>
    <xf numFmtId="165" fontId="21" fillId="0" borderId="22" xfId="0" applyNumberFormat="1" applyFont="1" applyFill="1" applyBorder="1" applyAlignment="1">
      <alignment horizontal="right" vertical="center"/>
    </xf>
    <xf numFmtId="3" fontId="21" fillId="0" borderId="20" xfId="0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66" fontId="24" fillId="0" borderId="0" xfId="0" applyNumberFormat="1" applyFont="1" applyFill="1" applyBorder="1" applyAlignment="1">
      <alignment horizontal="left" vertical="center" wrapText="1"/>
    </xf>
    <xf numFmtId="0" fontId="21" fillId="24" borderId="0" xfId="0" applyFont="1" applyFill="1" applyAlignment="1">
      <alignment vertical="center"/>
    </xf>
    <xf numFmtId="3" fontId="26" fillId="0" borderId="32" xfId="0" applyNumberFormat="1" applyFont="1" applyFill="1" applyBorder="1" applyAlignment="1">
      <alignment horizontal="center" vertical="center" wrapText="1"/>
    </xf>
    <xf numFmtId="3" fontId="19" fillId="0" borderId="29" xfId="0" applyNumberFormat="1" applyFont="1" applyFill="1" applyBorder="1" applyAlignment="1">
      <alignment horizontal="center" vertical="center" wrapText="1"/>
    </xf>
    <xf numFmtId="3" fontId="19" fillId="0" borderId="30" xfId="0" applyNumberFormat="1" applyFont="1" applyFill="1" applyBorder="1" applyAlignment="1">
      <alignment horizontal="center" vertical="center" wrapText="1"/>
    </xf>
    <xf numFmtId="3" fontId="19" fillId="0" borderId="31" xfId="0" applyNumberFormat="1" applyFont="1" applyFill="1" applyBorder="1" applyAlignment="1">
      <alignment horizontal="center" vertical="center" wrapText="1"/>
    </xf>
    <xf numFmtId="3" fontId="19" fillId="0" borderId="38" xfId="0" applyNumberFormat="1" applyFont="1" applyFill="1" applyBorder="1" applyAlignment="1">
      <alignment horizontal="center" vertical="center" wrapText="1"/>
    </xf>
    <xf numFmtId="0" fontId="21" fillId="0" borderId="10" xfId="35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 vertical="center"/>
    </xf>
    <xf numFmtId="165" fontId="21" fillId="0" borderId="10" xfId="0" applyNumberFormat="1" applyFont="1" applyFill="1" applyBorder="1" applyAlignment="1">
      <alignment horizontal="right" vertical="center"/>
    </xf>
    <xf numFmtId="164" fontId="21" fillId="0" borderId="10" xfId="0" applyNumberFormat="1" applyFont="1" applyFill="1" applyBorder="1" applyAlignment="1">
      <alignment horizontal="right" vertical="center"/>
    </xf>
    <xf numFmtId="0" fontId="21" fillId="0" borderId="10" xfId="35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0" xfId="35" applyFont="1" applyBorder="1" applyAlignment="1">
      <alignment vertical="center" wrapText="1"/>
    </xf>
    <xf numFmtId="3" fontId="21" fillId="0" borderId="10" xfId="0" applyNumberFormat="1" applyFont="1" applyFill="1" applyBorder="1" applyAlignment="1">
      <alignment horizontal="right" vertical="center"/>
    </xf>
    <xf numFmtId="168" fontId="21" fillId="0" borderId="10" xfId="0" applyNumberFormat="1" applyFont="1" applyFill="1" applyBorder="1" applyAlignment="1">
      <alignment horizontal="right" vertical="center"/>
    </xf>
    <xf numFmtId="0" fontId="21" fillId="0" borderId="10" xfId="35" applyFont="1" applyFill="1" applyBorder="1" applyAlignment="1">
      <alignment vertical="center" wrapText="1"/>
    </xf>
    <xf numFmtId="4" fontId="26" fillId="0" borderId="10" xfId="0" applyNumberFormat="1" applyFont="1" applyFill="1" applyBorder="1" applyAlignment="1">
      <alignment horizontal="right" vertical="center"/>
    </xf>
    <xf numFmtId="168" fontId="21" fillId="0" borderId="10" xfId="0" applyNumberFormat="1" applyFont="1" applyFill="1" applyBorder="1" applyAlignment="1">
      <alignment vertical="center"/>
    </xf>
    <xf numFmtId="0" fontId="21" fillId="0" borderId="40" xfId="35" applyFont="1" applyFill="1" applyBorder="1" applyAlignment="1">
      <alignment vertical="center" wrapText="1"/>
    </xf>
    <xf numFmtId="0" fontId="21" fillId="0" borderId="39" xfId="35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42" xfId="35" applyFont="1" applyFill="1" applyBorder="1" applyAlignment="1">
      <alignment horizontal="center" vertical="center" wrapText="1"/>
    </xf>
    <xf numFmtId="4" fontId="26" fillId="0" borderId="20" xfId="0" applyNumberFormat="1" applyFont="1" applyFill="1" applyBorder="1" applyAlignment="1">
      <alignment horizontal="right"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 wrapText="1"/>
    </xf>
    <xf numFmtId="2" fontId="26" fillId="0" borderId="44" xfId="0" applyNumberFormat="1" applyFont="1" applyBorder="1" applyAlignment="1">
      <alignment horizontal="center" vertical="center" wrapText="1"/>
    </xf>
    <xf numFmtId="2" fontId="26" fillId="0" borderId="45" xfId="0" applyNumberFormat="1" applyFont="1" applyFill="1" applyBorder="1" applyAlignment="1">
      <alignment horizontal="center" vertical="center" wrapText="1"/>
    </xf>
    <xf numFmtId="2" fontId="26" fillId="0" borderId="12" xfId="0" applyNumberFormat="1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164" fontId="21" fillId="0" borderId="48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horizontal="center" vertical="center"/>
    </xf>
    <xf numFmtId="0" fontId="21" fillId="0" borderId="52" xfId="35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center" vertical="center" wrapText="1"/>
    </xf>
    <xf numFmtId="2" fontId="21" fillId="0" borderId="54" xfId="0" applyNumberFormat="1" applyFont="1" applyFill="1" applyBorder="1" applyAlignment="1">
      <alignment horizontal="center" vertical="center"/>
    </xf>
    <xf numFmtId="165" fontId="21" fillId="0" borderId="54" xfId="0" applyNumberFormat="1" applyFont="1" applyFill="1" applyBorder="1" applyAlignment="1">
      <alignment horizontal="right" vertical="center"/>
    </xf>
    <xf numFmtId="4" fontId="21" fillId="0" borderId="54" xfId="0" applyNumberFormat="1" applyFont="1" applyFill="1" applyBorder="1" applyAlignment="1">
      <alignment horizontal="right" vertical="center"/>
    </xf>
    <xf numFmtId="3" fontId="21" fillId="0" borderId="54" xfId="0" applyNumberFormat="1" applyFont="1" applyFill="1" applyBorder="1" applyAlignment="1">
      <alignment horizontal="right" vertical="center"/>
    </xf>
    <xf numFmtId="164" fontId="21" fillId="0" borderId="54" xfId="0" applyNumberFormat="1" applyFont="1" applyFill="1" applyBorder="1" applyAlignment="1">
      <alignment horizontal="right" vertical="center"/>
    </xf>
    <xf numFmtId="164" fontId="21" fillId="0" borderId="54" xfId="0" applyNumberFormat="1" applyFont="1" applyFill="1" applyBorder="1" applyAlignment="1">
      <alignment horizontal="center" vertical="center"/>
    </xf>
    <xf numFmtId="168" fontId="21" fillId="0" borderId="54" xfId="0" applyNumberFormat="1" applyFont="1" applyFill="1" applyBorder="1" applyAlignment="1">
      <alignment vertical="center"/>
    </xf>
    <xf numFmtId="164" fontId="21" fillId="0" borderId="55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4" fontId="26" fillId="0" borderId="44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2" fontId="26" fillId="0" borderId="44" xfId="0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horizontal="center" vertical="center"/>
    </xf>
    <xf numFmtId="49" fontId="21" fillId="0" borderId="19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0" fillId="0" borderId="56" xfId="0" applyFont="1" applyBorder="1" applyAlignment="1">
      <alignment vertical="center" wrapText="1"/>
    </xf>
    <xf numFmtId="49" fontId="29" fillId="0" borderId="56" xfId="0" applyNumberFormat="1" applyFont="1" applyFill="1" applyBorder="1" applyAlignment="1" applyProtection="1">
      <alignment horizontal="right" vertical="center"/>
      <protection locked="0"/>
    </xf>
    <xf numFmtId="0" fontId="30" fillId="0" borderId="56" xfId="0" applyFont="1" applyFill="1" applyBorder="1" applyAlignment="1">
      <alignment horizontal="right" vertical="center"/>
    </xf>
    <xf numFmtId="0" fontId="28" fillId="0" borderId="56" xfId="0" applyFont="1" applyBorder="1" applyAlignment="1">
      <alignment horizontal="center" vertical="center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56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right" vertical="center"/>
    </xf>
    <xf numFmtId="0" fontId="31" fillId="0" borderId="15" xfId="0" applyFont="1" applyFill="1" applyBorder="1" applyAlignment="1">
      <alignment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 wrapText="1"/>
    </xf>
    <xf numFmtId="0" fontId="22" fillId="0" borderId="47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2" fontId="34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2" fontId="31" fillId="0" borderId="0" xfId="0" applyNumberFormat="1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4" fontId="21" fillId="0" borderId="10" xfId="0" applyNumberFormat="1" applyFont="1" applyFill="1" applyBorder="1" applyAlignment="1">
      <alignment horizontal="center" vertical="center"/>
    </xf>
    <xf numFmtId="9" fontId="21" fillId="0" borderId="10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4" fontId="26" fillId="0" borderId="44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3" fontId="26" fillId="0" borderId="29" xfId="0" applyNumberFormat="1" applyFont="1" applyFill="1" applyBorder="1" applyAlignment="1">
      <alignment horizontal="center" vertical="center" wrapText="1"/>
    </xf>
    <xf numFmtId="3" fontId="26" fillId="0" borderId="33" xfId="0" applyNumberFormat="1" applyFont="1" applyFill="1" applyBorder="1" applyAlignment="1">
      <alignment horizontal="center" vertical="center" wrapText="1"/>
    </xf>
    <xf numFmtId="3" fontId="26" fillId="0" borderId="30" xfId="0" applyNumberFormat="1" applyFont="1" applyFill="1" applyBorder="1" applyAlignment="1">
      <alignment horizontal="center" vertical="center" wrapText="1"/>
    </xf>
    <xf numFmtId="3" fontId="26" fillId="0" borderId="31" xfId="0" applyNumberFormat="1" applyFont="1" applyFill="1" applyBorder="1" applyAlignment="1">
      <alignment horizontal="center" vertical="center" wrapText="1"/>
    </xf>
    <xf numFmtId="3" fontId="26" fillId="0" borderId="29" xfId="0" applyNumberFormat="1" applyFont="1" applyBorder="1" applyAlignment="1">
      <alignment horizontal="center" vertical="center" wrapText="1"/>
    </xf>
    <xf numFmtId="3" fontId="26" fillId="0" borderId="30" xfId="0" applyNumberFormat="1" applyFont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" fontId="21" fillId="0" borderId="10" xfId="0" applyNumberFormat="1" applyFont="1" applyFill="1" applyBorder="1" applyAlignment="1">
      <alignment horizontal="center" vertical="center"/>
    </xf>
    <xf numFmtId="2" fontId="26" fillId="0" borderId="44" xfId="0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 applyAlignment="1">
      <alignment horizontal="center" vertical="center"/>
    </xf>
    <xf numFmtId="3" fontId="31" fillId="0" borderId="56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horizontal="right" vertical="center"/>
    </xf>
    <xf numFmtId="0" fontId="23" fillId="0" borderId="23" xfId="0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49" fontId="31" fillId="0" borderId="15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top" wrapText="1"/>
    </xf>
    <xf numFmtId="3" fontId="19" fillId="0" borderId="34" xfId="0" applyNumberFormat="1" applyFont="1" applyFill="1" applyBorder="1" applyAlignment="1">
      <alignment horizontal="center" vertical="center" wrapText="1"/>
    </xf>
    <xf numFmtId="3" fontId="19" fillId="0" borderId="35" xfId="0" applyNumberFormat="1" applyFont="1" applyFill="1" applyBorder="1" applyAlignment="1">
      <alignment horizontal="center" vertical="center" wrapText="1"/>
    </xf>
    <xf numFmtId="49" fontId="23" fillId="0" borderId="25" xfId="0" applyNumberFormat="1" applyFont="1" applyFill="1" applyBorder="1" applyAlignment="1" applyProtection="1">
      <alignment horizontal="right" vertical="center"/>
      <protection locked="0"/>
    </xf>
    <xf numFmtId="0" fontId="23" fillId="0" borderId="25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27" xfId="0" applyNumberFormat="1" applyFont="1" applyFill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center" wrapText="1"/>
    </xf>
    <xf numFmtId="3" fontId="19" fillId="0" borderId="37" xfId="0" applyNumberFormat="1" applyFont="1" applyFill="1" applyBorder="1" applyAlignment="1">
      <alignment horizontal="center" vertical="center" wrapText="1"/>
    </xf>
    <xf numFmtId="3" fontId="32" fillId="0" borderId="15" xfId="0" applyNumberFormat="1" applyFont="1" applyFill="1" applyBorder="1" applyAlignment="1">
      <alignment horizontal="center" vertical="center" wrapText="1"/>
    </xf>
    <xf numFmtId="3" fontId="33" fillId="0" borderId="15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167" fontId="24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/>
    </xf>
    <xf numFmtId="0" fontId="24" fillId="0" borderId="0" xfId="0" applyFont="1" applyFill="1" applyAlignment="1">
      <alignment horizontal="left" vertical="center" wrapText="1"/>
    </xf>
  </cellXfs>
  <cellStyles count="43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Κανονικό 2" xfId="35" xr:uid="{00000000-0005-0000-0000-000023000000}"/>
    <cellStyle name="Ουδέτερο" xfId="36" builtinId="28" customBuiltin="1"/>
    <cellStyle name="Προειδοποιητικό κείμενο" xfId="37" builtinId="11" customBuiltin="1"/>
    <cellStyle name="Σημείωση" xfId="38" builtinId="10" customBuiltin="1"/>
    <cellStyle name="Συνδεδεμένο κελί" xfId="39" builtinId="24" customBuiltin="1"/>
    <cellStyle name="Σύνολο" xfId="40" builtinId="25" customBuiltin="1"/>
    <cellStyle name="Τίτλος" xfId="41" builtinId="15" customBuiltin="1"/>
    <cellStyle name="Υπολογισμός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647700</xdr:colOff>
      <xdr:row>3</xdr:row>
      <xdr:rowOff>123825</xdr:rowOff>
    </xdr:to>
    <xdr:pic>
      <xdr:nvPicPr>
        <xdr:cNvPr id="4106" name="Picture 1">
          <a:extLst>
            <a:ext uri="{FF2B5EF4-FFF2-40B4-BE49-F238E27FC236}">
              <a16:creationId xmlns:a16="http://schemas.microsoft.com/office/drawing/2014/main" id="{9D15DBED-FEA2-4C15-8314-64D4D18BC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7429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590550</xdr:colOff>
      <xdr:row>63</xdr:row>
      <xdr:rowOff>142875</xdr:rowOff>
    </xdr:from>
    <xdr:to>
      <xdr:col>20</xdr:col>
      <xdr:colOff>504825</xdr:colOff>
      <xdr:row>73</xdr:row>
      <xdr:rowOff>161925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A6948DB-C758-46E7-9410-996938EB0861}"/>
            </a:ext>
          </a:extLst>
        </xdr:cNvPr>
        <xdr:cNvSpPr txBox="1">
          <a:spLocks noChangeArrowheads="1"/>
        </xdr:cNvSpPr>
      </xdr:nvSpPr>
      <xdr:spPr bwMode="auto">
        <a:xfrm>
          <a:off x="5791200" y="20859750"/>
          <a:ext cx="0" cy="200025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ΕΛΕΓΧΘΗΚΕ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Θεσσαλονίκη 12-05-2017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Η Αν. Προϊσταμένη Τμήματος Οδοποιίας και Οδικής Σήμανσης</a:t>
          </a: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Πασχ. Καλομοίρη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Αγρονόμος Τοπογράφος</a:t>
          </a:r>
        </a:p>
        <a:p>
          <a:pPr algn="ctr" rtl="0">
            <a:defRPr sz="1000"/>
          </a:pPr>
          <a:endParaRPr lang="el-G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l-G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31</xdr:col>
      <xdr:colOff>285750</xdr:colOff>
      <xdr:row>63</xdr:row>
      <xdr:rowOff>142875</xdr:rowOff>
    </xdr:from>
    <xdr:to>
      <xdr:col>36</xdr:col>
      <xdr:colOff>47625</xdr:colOff>
      <xdr:row>73</xdr:row>
      <xdr:rowOff>142875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C12A106B-C819-4785-B71C-6CDECF851131}"/>
            </a:ext>
          </a:extLst>
        </xdr:cNvPr>
        <xdr:cNvSpPr txBox="1">
          <a:spLocks noChangeArrowheads="1"/>
        </xdr:cNvSpPr>
      </xdr:nvSpPr>
      <xdr:spPr bwMode="auto">
        <a:xfrm>
          <a:off x="5791200" y="20859750"/>
          <a:ext cx="0" cy="19812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ΘΕΩΡΗΘΗΚΕ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Θεσσαλονίκη 12-05-2017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Η Προϊσταμένη Δ/νσης Βιώσιμης Κινητικότητας και Δικτύων</a:t>
          </a: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Μαρία Ζουρνά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Αρχιτέκτων Μηχανικός</a:t>
          </a:r>
          <a:endParaRPr lang="el-GR" sz="1100" b="0" i="0" u="none" strike="noStrike" baseline="0">
            <a:solidFill>
              <a:srgbClr val="000000"/>
            </a:solidFill>
            <a:latin typeface="Times New Roman"/>
            <a:ea typeface="Tahoma"/>
            <a:cs typeface="Times New Roman"/>
          </a:endParaRPr>
        </a:p>
        <a:p>
          <a:pPr algn="ctr" rtl="0">
            <a:defRPr sz="1000"/>
          </a:pPr>
          <a:endParaRPr lang="el-G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B131"/>
  <sheetViews>
    <sheetView tabSelected="1" view="pageBreakPreview" topLeftCell="A19" zoomScaleNormal="100" zoomScaleSheetLayoutView="75" workbookViewId="0">
      <selection activeCell="B33" sqref="B33"/>
    </sheetView>
  </sheetViews>
  <sheetFormatPr defaultRowHeight="12.75" x14ac:dyDescent="0.2"/>
  <cols>
    <col min="1" max="1" width="6.140625" style="5" customWidth="1"/>
    <col min="2" max="2" width="50.5703125" style="5" customWidth="1"/>
    <col min="3" max="3" width="11.42578125" style="5" customWidth="1"/>
    <col min="4" max="4" width="9.85546875" style="5" customWidth="1"/>
    <col min="5" max="5" width="8.85546875" style="5" customWidth="1"/>
    <col min="6" max="6" width="8" style="6" hidden="1" customWidth="1"/>
    <col min="7" max="7" width="11.7109375" style="5" hidden="1" customWidth="1"/>
    <col min="8" max="8" width="7.5703125" style="5" hidden="1" customWidth="1"/>
    <col min="9" max="9" width="11.5703125" style="5" hidden="1" customWidth="1"/>
    <col min="10" max="10" width="9.42578125" style="5" hidden="1" customWidth="1"/>
    <col min="11" max="11" width="10.5703125" style="5" hidden="1" customWidth="1"/>
    <col min="12" max="12" width="9.42578125" style="5" hidden="1" customWidth="1"/>
    <col min="13" max="13" width="10.5703125" style="5" hidden="1" customWidth="1"/>
    <col min="14" max="14" width="7.7109375" style="5" hidden="1" customWidth="1"/>
    <col min="15" max="15" width="9.42578125" style="5" hidden="1" customWidth="1"/>
    <col min="16" max="16" width="8" style="5" hidden="1" customWidth="1"/>
    <col min="17" max="17" width="9.42578125" style="5" hidden="1" customWidth="1"/>
    <col min="18" max="18" width="8" style="5" hidden="1" customWidth="1"/>
    <col min="19" max="19" width="10.5703125" style="5" hidden="1" customWidth="1"/>
    <col min="20" max="20" width="8" style="5" hidden="1" customWidth="1"/>
    <col min="21" max="21" width="10.5703125" style="5" hidden="1" customWidth="1"/>
    <col min="22" max="23" width="8.28515625" style="5" hidden="1" customWidth="1"/>
    <col min="24" max="24" width="4.42578125" style="5" hidden="1" customWidth="1"/>
    <col min="25" max="25" width="4" style="5" hidden="1" customWidth="1"/>
    <col min="26" max="26" width="3.85546875" style="5" hidden="1" customWidth="1"/>
    <col min="27" max="27" width="4.28515625" style="5" hidden="1" customWidth="1"/>
    <col min="28" max="28" width="8.140625" style="5" hidden="1" customWidth="1"/>
    <col min="29" max="29" width="9.28515625" style="5" hidden="1" customWidth="1"/>
    <col min="30" max="30" width="8.140625" style="5" hidden="1" customWidth="1"/>
    <col min="31" max="31" width="8.42578125" style="5" hidden="1" customWidth="1"/>
    <col min="32" max="32" width="8.140625" style="5" hidden="1" customWidth="1"/>
    <col min="33" max="34" width="9" style="5" hidden="1" customWidth="1"/>
    <col min="35" max="35" width="9.85546875" style="5" hidden="1" customWidth="1"/>
    <col min="36" max="36" width="8.140625" style="5" hidden="1" customWidth="1"/>
    <col min="37" max="37" width="0" style="5" hidden="1" customWidth="1"/>
    <col min="38" max="38" width="8.140625" style="5" hidden="1" customWidth="1"/>
    <col min="39" max="39" width="1" style="5" hidden="1" customWidth="1"/>
    <col min="40" max="40" width="11.28515625" style="5" customWidth="1"/>
    <col min="41" max="41" width="15.5703125" style="5" customWidth="1"/>
    <col min="42" max="42" width="15.85546875" style="5" customWidth="1"/>
    <col min="43" max="43" width="14.85546875" style="5" customWidth="1"/>
    <col min="44" max="16384" width="9.140625" style="5"/>
  </cols>
  <sheetData>
    <row r="5" spans="1:80" ht="14.25" customHeight="1" x14ac:dyDescent="0.2">
      <c r="A5" s="193" t="s">
        <v>0</v>
      </c>
      <c r="B5" s="193"/>
      <c r="C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80" ht="15" customHeight="1" x14ac:dyDescent="0.2">
      <c r="A6" s="221" t="s">
        <v>47</v>
      </c>
      <c r="B6" s="221"/>
      <c r="C6" s="4"/>
      <c r="D6" s="217" t="s">
        <v>51</v>
      </c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</row>
    <row r="7" spans="1:80" ht="15.75" customHeight="1" x14ac:dyDescent="0.2">
      <c r="A7" s="199" t="s">
        <v>8</v>
      </c>
      <c r="B7" s="199"/>
      <c r="C7" s="199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</row>
    <row r="8" spans="1:80" ht="15" customHeight="1" x14ac:dyDescent="0.2">
      <c r="A8" s="199" t="s">
        <v>46</v>
      </c>
      <c r="B8" s="199"/>
      <c r="C8" s="4"/>
      <c r="D8" s="218" t="s">
        <v>48</v>
      </c>
      <c r="E8" s="218"/>
      <c r="F8" s="92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93"/>
      <c r="AI8" s="93"/>
      <c r="AJ8" s="93"/>
      <c r="AK8" s="93"/>
      <c r="AL8" s="93"/>
      <c r="AM8" s="93"/>
      <c r="AN8" s="219">
        <v>352826.2</v>
      </c>
      <c r="AO8" s="219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62"/>
      <c r="BF8" s="62"/>
      <c r="BG8" s="62"/>
      <c r="BH8" s="62"/>
      <c r="BI8" s="62"/>
      <c r="BJ8" s="62"/>
    </row>
    <row r="9" spans="1:80" ht="15" customHeight="1" x14ac:dyDescent="0.2">
      <c r="A9" s="193" t="s">
        <v>34</v>
      </c>
      <c r="B9" s="193"/>
      <c r="C9" s="4"/>
      <c r="D9" s="220"/>
      <c r="E9" s="220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62"/>
      <c r="BF9" s="62"/>
      <c r="BG9" s="62"/>
      <c r="BH9" s="62"/>
      <c r="BI9" s="62"/>
      <c r="BJ9" s="62"/>
    </row>
    <row r="10" spans="1:80" ht="15" customHeight="1" x14ac:dyDescent="0.2">
      <c r="A10" s="193" t="s">
        <v>35</v>
      </c>
      <c r="B10" s="193"/>
      <c r="C10" s="4"/>
      <c r="D10" s="200" t="s">
        <v>77</v>
      </c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R10" s="4"/>
      <c r="AT10" s="65"/>
      <c r="AU10" s="66"/>
      <c r="AV10" s="66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</row>
    <row r="11" spans="1:80" ht="15" customHeight="1" x14ac:dyDescent="0.2">
      <c r="A11" s="193" t="s">
        <v>70</v>
      </c>
      <c r="B11" s="193"/>
      <c r="C11" s="4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R11" s="4"/>
      <c r="AS11" s="4"/>
      <c r="AT11" s="4"/>
      <c r="AU11" s="4"/>
    </row>
    <row r="12" spans="1:80" ht="15" customHeight="1" x14ac:dyDescent="0.2">
      <c r="A12" s="193" t="s">
        <v>71</v>
      </c>
      <c r="B12" s="193"/>
      <c r="C12" s="4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</row>
    <row r="13" spans="1:80" ht="15" customHeight="1" x14ac:dyDescent="0.2">
      <c r="A13" s="193" t="s">
        <v>72</v>
      </c>
      <c r="B13" s="193"/>
      <c r="C13" s="4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</row>
    <row r="14" spans="1:80" ht="15.75" customHeight="1" x14ac:dyDescent="0.2">
      <c r="A14" s="198"/>
      <c r="B14" s="198"/>
      <c r="C14" s="4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</row>
    <row r="15" spans="1:80" ht="15.75" customHeight="1" x14ac:dyDescent="0.2">
      <c r="A15" s="4"/>
      <c r="B15" s="4"/>
      <c r="C15" s="4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Q15" s="9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0" ht="15.75" customHeight="1" x14ac:dyDescent="0.2">
      <c r="A16" s="4"/>
      <c r="B16" s="4"/>
      <c r="C16" s="4"/>
      <c r="D16" s="223" t="s">
        <v>52</v>
      </c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Q16" s="9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0" ht="15.75" customHeight="1" x14ac:dyDescent="0.2">
      <c r="A17" s="4"/>
      <c r="B17" s="4"/>
      <c r="C17" s="4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Q17" s="9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</row>
    <row r="18" spans="1:80" ht="31.5" customHeight="1" x14ac:dyDescent="0.2">
      <c r="A18" s="4"/>
      <c r="B18" s="4"/>
      <c r="C18" s="4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Q18" s="9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</row>
    <row r="19" spans="1:80" ht="26.25" customHeight="1" x14ac:dyDescent="0.2">
      <c r="A19" s="222" t="s">
        <v>78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</row>
    <row r="20" spans="1:80" ht="15.75" customHeight="1" x14ac:dyDescent="0.2">
      <c r="A20" s="157"/>
      <c r="B20" s="153" t="s">
        <v>23</v>
      </c>
      <c r="C20" s="154"/>
      <c r="D20" s="155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58"/>
      <c r="AF20" s="158"/>
      <c r="AG20" s="158"/>
      <c r="AH20" s="158"/>
      <c r="AI20" s="156"/>
      <c r="AJ20" s="158"/>
      <c r="AK20" s="158"/>
      <c r="AL20" s="158"/>
      <c r="AM20" s="158"/>
      <c r="AN20" s="158"/>
      <c r="AO20" s="67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</row>
    <row r="21" spans="1:80" ht="15.75" customHeight="1" x14ac:dyDescent="0.2">
      <c r="A21" s="159"/>
      <c r="B21" s="71" t="s">
        <v>24</v>
      </c>
      <c r="C21" s="160"/>
      <c r="D21" s="73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6"/>
      <c r="AB21" s="216"/>
      <c r="AC21" s="215"/>
      <c r="AD21" s="215"/>
      <c r="AE21" s="161"/>
      <c r="AF21" s="161"/>
      <c r="AG21" s="161"/>
      <c r="AH21" s="161"/>
      <c r="AI21" s="74"/>
      <c r="AJ21" s="161"/>
      <c r="AK21" s="161"/>
      <c r="AL21" s="161"/>
      <c r="AM21" s="161"/>
      <c r="AN21" s="161"/>
      <c r="AO21" s="67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</row>
    <row r="22" spans="1:80" ht="15.75" customHeight="1" x14ac:dyDescent="0.2">
      <c r="A22" s="157"/>
      <c r="B22" s="71" t="s">
        <v>25</v>
      </c>
      <c r="C22" s="72"/>
      <c r="D22" s="73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61"/>
      <c r="AF22" s="161"/>
      <c r="AG22" s="161"/>
      <c r="AH22" s="161"/>
      <c r="AI22" s="74"/>
      <c r="AJ22" s="161"/>
      <c r="AK22" s="161"/>
      <c r="AL22" s="161"/>
      <c r="AM22" s="161"/>
      <c r="AN22" s="161"/>
      <c r="AO22" s="67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</row>
    <row r="23" spans="1:80" ht="18.75" hidden="1" customHeight="1" x14ac:dyDescent="0.2">
      <c r="A23" s="10"/>
      <c r="B23" s="203" t="s">
        <v>9</v>
      </c>
      <c r="C23" s="203"/>
      <c r="D23" s="204"/>
      <c r="E23" s="205"/>
      <c r="F23" s="207"/>
      <c r="G23" s="208"/>
      <c r="H23" s="175"/>
      <c r="I23" s="206"/>
      <c r="J23" s="60"/>
      <c r="K23" s="60"/>
      <c r="L23" s="60"/>
      <c r="M23" s="60"/>
      <c r="N23" s="207"/>
      <c r="O23" s="208"/>
      <c r="P23" s="208"/>
      <c r="Q23" s="210"/>
      <c r="R23" s="174"/>
      <c r="S23" s="209"/>
      <c r="T23" s="175"/>
      <c r="U23" s="206"/>
      <c r="V23" s="60"/>
      <c r="W23" s="60"/>
      <c r="X23" s="174"/>
      <c r="Y23" s="175"/>
      <c r="Z23" s="212"/>
      <c r="AA23" s="206"/>
      <c r="AB23" s="140"/>
      <c r="AC23" s="141"/>
      <c r="AD23" s="141"/>
      <c r="AE23" s="141"/>
      <c r="AF23" s="141"/>
      <c r="AG23" s="150"/>
      <c r="AH23" s="151"/>
      <c r="AI23" s="141"/>
      <c r="AJ23" s="141"/>
      <c r="AK23" s="141"/>
      <c r="AL23" s="141"/>
      <c r="AM23" s="150"/>
    </row>
    <row r="24" spans="1:80" ht="10.5" customHeight="1" thickBot="1" x14ac:dyDescent="0.25">
      <c r="A24" s="11"/>
      <c r="B24" s="194"/>
      <c r="C24" s="194"/>
      <c r="D24" s="195"/>
      <c r="E24" s="196"/>
      <c r="F24" s="181"/>
      <c r="G24" s="183"/>
      <c r="H24" s="183"/>
      <c r="I24" s="184"/>
      <c r="J24" s="95"/>
      <c r="K24" s="95"/>
      <c r="L24" s="95"/>
      <c r="M24" s="95"/>
      <c r="N24" s="185"/>
      <c r="O24" s="186"/>
      <c r="P24" s="186"/>
      <c r="Q24" s="211"/>
      <c r="R24" s="181"/>
      <c r="S24" s="182"/>
      <c r="T24" s="183"/>
      <c r="U24" s="184"/>
      <c r="V24" s="95"/>
      <c r="W24" s="95"/>
      <c r="X24" s="201"/>
      <c r="Y24" s="202"/>
      <c r="Z24" s="213"/>
      <c r="AA24" s="214"/>
      <c r="AB24" s="96"/>
      <c r="AC24" s="97"/>
      <c r="AD24" s="97"/>
      <c r="AE24" s="97"/>
      <c r="AF24" s="97"/>
      <c r="AG24" s="98"/>
      <c r="AH24" s="99"/>
      <c r="AI24" s="97"/>
      <c r="AJ24" s="97"/>
      <c r="AK24" s="97"/>
      <c r="AL24" s="97"/>
      <c r="AM24" s="98"/>
    </row>
    <row r="25" spans="1:80" ht="38.25" x14ac:dyDescent="0.2">
      <c r="A25" s="119" t="s">
        <v>1</v>
      </c>
      <c r="B25" s="120" t="s">
        <v>2</v>
      </c>
      <c r="C25" s="120" t="s">
        <v>12</v>
      </c>
      <c r="D25" s="120" t="s">
        <v>3</v>
      </c>
      <c r="E25" s="121" t="s">
        <v>21</v>
      </c>
      <c r="F25" s="147" t="s">
        <v>14</v>
      </c>
      <c r="G25" s="143" t="s">
        <v>4</v>
      </c>
      <c r="H25" s="147" t="s">
        <v>14</v>
      </c>
      <c r="I25" s="143" t="s">
        <v>4</v>
      </c>
      <c r="J25" s="147" t="s">
        <v>14</v>
      </c>
      <c r="K25" s="143" t="s">
        <v>4</v>
      </c>
      <c r="L25" s="147" t="s">
        <v>14</v>
      </c>
      <c r="M25" s="143" t="s">
        <v>4</v>
      </c>
      <c r="N25" s="147" t="s">
        <v>14</v>
      </c>
      <c r="O25" s="143" t="s">
        <v>4</v>
      </c>
      <c r="P25" s="147" t="s">
        <v>14</v>
      </c>
      <c r="Q25" s="143" t="s">
        <v>4</v>
      </c>
      <c r="R25" s="147" t="s">
        <v>14</v>
      </c>
      <c r="S25" s="143" t="s">
        <v>4</v>
      </c>
      <c r="T25" s="147" t="s">
        <v>14</v>
      </c>
      <c r="U25" s="143" t="s">
        <v>4</v>
      </c>
      <c r="V25" s="147" t="s">
        <v>14</v>
      </c>
      <c r="W25" s="143" t="s">
        <v>4</v>
      </c>
      <c r="X25" s="190" t="s">
        <v>14</v>
      </c>
      <c r="Y25" s="190"/>
      <c r="Z25" s="177" t="s">
        <v>4</v>
      </c>
      <c r="AA25" s="177"/>
      <c r="AB25" s="147" t="s">
        <v>19</v>
      </c>
      <c r="AC25" s="143" t="s">
        <v>4</v>
      </c>
      <c r="AD25" s="147" t="s">
        <v>19</v>
      </c>
      <c r="AE25" s="143" t="s">
        <v>4</v>
      </c>
      <c r="AF25" s="147" t="s">
        <v>19</v>
      </c>
      <c r="AG25" s="143" t="s">
        <v>4</v>
      </c>
      <c r="AH25" s="147" t="s">
        <v>18</v>
      </c>
      <c r="AI25" s="143" t="s">
        <v>4</v>
      </c>
      <c r="AJ25" s="147" t="s">
        <v>18</v>
      </c>
      <c r="AK25" s="143" t="s">
        <v>4</v>
      </c>
      <c r="AL25" s="147" t="s">
        <v>18</v>
      </c>
      <c r="AM25" s="143" t="s">
        <v>4</v>
      </c>
      <c r="AN25" s="147" t="s">
        <v>22</v>
      </c>
      <c r="AO25" s="122" t="s">
        <v>5</v>
      </c>
    </row>
    <row r="26" spans="1:80" ht="15.75" x14ac:dyDescent="0.2">
      <c r="A26" s="162" t="s">
        <v>6</v>
      </c>
      <c r="B26" s="163" t="s">
        <v>10</v>
      </c>
      <c r="C26" s="62"/>
      <c r="D26" s="59"/>
      <c r="E26" s="12"/>
      <c r="F26" s="13"/>
      <c r="G26" s="144"/>
      <c r="H26" s="144"/>
      <c r="I26" s="145"/>
      <c r="J26" s="144"/>
      <c r="K26" s="144"/>
      <c r="L26" s="144"/>
      <c r="M26" s="144"/>
      <c r="N26" s="13"/>
      <c r="O26" s="144"/>
      <c r="P26" s="144"/>
      <c r="Q26" s="145"/>
      <c r="R26" s="13"/>
      <c r="S26" s="144"/>
      <c r="T26" s="144"/>
      <c r="U26" s="144"/>
      <c r="V26" s="144"/>
      <c r="W26" s="144"/>
      <c r="X26" s="191"/>
      <c r="Y26" s="178"/>
      <c r="Z26" s="178"/>
      <c r="AA26" s="179"/>
      <c r="AB26" s="148"/>
      <c r="AC26" s="144"/>
      <c r="AD26" s="144"/>
      <c r="AE26" s="144"/>
      <c r="AF26" s="144"/>
      <c r="AG26" s="145"/>
      <c r="AH26" s="148"/>
      <c r="AI26" s="144"/>
      <c r="AJ26" s="144"/>
      <c r="AK26" s="144"/>
      <c r="AL26" s="144"/>
      <c r="AM26" s="145"/>
      <c r="AN26" s="14"/>
      <c r="AO26" s="123"/>
    </row>
    <row r="27" spans="1:80" ht="25.5" x14ac:dyDescent="0.2">
      <c r="A27" s="124">
        <v>1</v>
      </c>
      <c r="B27" s="107" t="s">
        <v>32</v>
      </c>
      <c r="C27" s="100" t="s">
        <v>13</v>
      </c>
      <c r="D27" s="101" t="s">
        <v>29</v>
      </c>
      <c r="E27" s="102"/>
      <c r="F27" s="103">
        <v>200</v>
      </c>
      <c r="G27" s="15">
        <f t="shared" ref="G27:G34" si="0">E27*F27</f>
        <v>0</v>
      </c>
      <c r="H27" s="15"/>
      <c r="I27" s="15"/>
      <c r="J27" s="15"/>
      <c r="K27" s="15"/>
      <c r="L27" s="15"/>
      <c r="M27" s="15"/>
      <c r="N27" s="103"/>
      <c r="O27" s="104"/>
      <c r="P27" s="104"/>
      <c r="Q27" s="104"/>
      <c r="R27" s="103"/>
      <c r="S27" s="104"/>
      <c r="T27" s="104"/>
      <c r="U27" s="104"/>
      <c r="V27" s="104">
        <v>16</v>
      </c>
      <c r="W27" s="104">
        <f>V27*E27</f>
        <v>0</v>
      </c>
      <c r="X27" s="176"/>
      <c r="Y27" s="176"/>
      <c r="Z27" s="176"/>
      <c r="AA27" s="176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12">
        <v>50</v>
      </c>
      <c r="AO27" s="125"/>
      <c r="AP27" s="2"/>
    </row>
    <row r="28" spans="1:80" ht="38.25" x14ac:dyDescent="0.2">
      <c r="A28" s="124">
        <v>2</v>
      </c>
      <c r="B28" s="107" t="s">
        <v>33</v>
      </c>
      <c r="C28" s="100" t="s">
        <v>13</v>
      </c>
      <c r="D28" s="101" t="s">
        <v>29</v>
      </c>
      <c r="E28" s="102"/>
      <c r="F28" s="103"/>
      <c r="G28" s="15"/>
      <c r="H28" s="15"/>
      <c r="I28" s="15"/>
      <c r="J28" s="15"/>
      <c r="K28" s="15"/>
      <c r="L28" s="15"/>
      <c r="M28" s="15"/>
      <c r="N28" s="103"/>
      <c r="O28" s="104"/>
      <c r="P28" s="104"/>
      <c r="Q28" s="104"/>
      <c r="R28" s="103">
        <v>400</v>
      </c>
      <c r="S28" s="104">
        <f>R28*E28</f>
        <v>0</v>
      </c>
      <c r="T28" s="104"/>
      <c r="U28" s="104"/>
      <c r="V28" s="104"/>
      <c r="W28" s="104"/>
      <c r="X28" s="176"/>
      <c r="Y28" s="176"/>
      <c r="Z28" s="176"/>
      <c r="AA28" s="176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12">
        <v>535</v>
      </c>
      <c r="AO28" s="125"/>
      <c r="AP28" s="2"/>
    </row>
    <row r="29" spans="1:80" ht="38.25" x14ac:dyDescent="0.2">
      <c r="A29" s="124">
        <v>3</v>
      </c>
      <c r="B29" s="107" t="s">
        <v>36</v>
      </c>
      <c r="C29" s="100" t="s">
        <v>13</v>
      </c>
      <c r="D29" s="101" t="s">
        <v>29</v>
      </c>
      <c r="E29" s="102"/>
      <c r="F29" s="103"/>
      <c r="G29" s="15"/>
      <c r="H29" s="15"/>
      <c r="I29" s="15"/>
      <c r="J29" s="15"/>
      <c r="K29" s="15"/>
      <c r="L29" s="15"/>
      <c r="M29" s="15"/>
      <c r="N29" s="103"/>
      <c r="O29" s="104"/>
      <c r="P29" s="104"/>
      <c r="Q29" s="104"/>
      <c r="R29" s="103">
        <v>80</v>
      </c>
      <c r="S29" s="104">
        <f>R29*E29</f>
        <v>0</v>
      </c>
      <c r="T29" s="104"/>
      <c r="U29" s="104"/>
      <c r="V29" s="104"/>
      <c r="W29" s="104"/>
      <c r="X29" s="176"/>
      <c r="Y29" s="176"/>
      <c r="Z29" s="176"/>
      <c r="AA29" s="176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12">
        <v>30</v>
      </c>
      <c r="AO29" s="125"/>
      <c r="AP29" s="2"/>
    </row>
    <row r="30" spans="1:80" s="94" customFormat="1" ht="25.5" x14ac:dyDescent="0.2">
      <c r="A30" s="124">
        <v>4</v>
      </c>
      <c r="B30" s="110" t="s">
        <v>37</v>
      </c>
      <c r="C30" s="105" t="s">
        <v>13</v>
      </c>
      <c r="D30" s="101" t="s">
        <v>29</v>
      </c>
      <c r="E30" s="102"/>
      <c r="F30" s="103"/>
      <c r="G30" s="15"/>
      <c r="H30" s="15"/>
      <c r="I30" s="15"/>
      <c r="J30" s="15"/>
      <c r="K30" s="15"/>
      <c r="L30" s="15"/>
      <c r="M30" s="15"/>
      <c r="N30" s="103"/>
      <c r="O30" s="104"/>
      <c r="P30" s="104"/>
      <c r="Q30" s="104"/>
      <c r="R30" s="103"/>
      <c r="S30" s="104"/>
      <c r="T30" s="104"/>
      <c r="U30" s="104"/>
      <c r="V30" s="104"/>
      <c r="W30" s="104"/>
      <c r="X30" s="142"/>
      <c r="Y30" s="142"/>
      <c r="Z30" s="142"/>
      <c r="AA30" s="142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12">
        <v>30</v>
      </c>
      <c r="AO30" s="125"/>
      <c r="AP30" s="149"/>
    </row>
    <row r="31" spans="1:80" ht="29.25" customHeight="1" x14ac:dyDescent="0.2">
      <c r="A31" s="124">
        <v>5</v>
      </c>
      <c r="B31" s="106" t="s">
        <v>38</v>
      </c>
      <c r="C31" s="105" t="s">
        <v>13</v>
      </c>
      <c r="D31" s="101" t="s">
        <v>29</v>
      </c>
      <c r="E31" s="102"/>
      <c r="F31" s="103"/>
      <c r="G31" s="15"/>
      <c r="H31" s="15"/>
      <c r="I31" s="15"/>
      <c r="J31" s="15">
        <v>250</v>
      </c>
      <c r="K31" s="15">
        <f>J31*E31</f>
        <v>0</v>
      </c>
      <c r="L31" s="15"/>
      <c r="M31" s="15"/>
      <c r="N31" s="103"/>
      <c r="O31" s="104"/>
      <c r="P31" s="104"/>
      <c r="Q31" s="104"/>
      <c r="R31" s="103"/>
      <c r="S31" s="104"/>
      <c r="T31" s="104"/>
      <c r="U31" s="104"/>
      <c r="V31" s="104"/>
      <c r="W31" s="104"/>
      <c r="X31" s="176"/>
      <c r="Y31" s="176"/>
      <c r="Z31" s="176"/>
      <c r="AA31" s="176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12">
        <v>30</v>
      </c>
      <c r="AO31" s="125"/>
      <c r="AP31" s="2"/>
    </row>
    <row r="32" spans="1:80" ht="25.5" x14ac:dyDescent="0.2">
      <c r="A32" s="124">
        <v>6</v>
      </c>
      <c r="B32" s="110" t="s">
        <v>79</v>
      </c>
      <c r="C32" s="105" t="s">
        <v>20</v>
      </c>
      <c r="D32" s="101" t="s">
        <v>29</v>
      </c>
      <c r="E32" s="102"/>
      <c r="F32" s="103"/>
      <c r="G32" s="15"/>
      <c r="H32" s="15"/>
      <c r="I32" s="15"/>
      <c r="J32" s="15">
        <v>150</v>
      </c>
      <c r="K32" s="15">
        <f>J32*E32</f>
        <v>0</v>
      </c>
      <c r="L32" s="15"/>
      <c r="M32" s="15"/>
      <c r="N32" s="103"/>
      <c r="O32" s="104"/>
      <c r="P32" s="104"/>
      <c r="Q32" s="104"/>
      <c r="R32" s="103"/>
      <c r="S32" s="104"/>
      <c r="T32" s="104"/>
      <c r="U32" s="104"/>
      <c r="V32" s="104"/>
      <c r="W32" s="104"/>
      <c r="X32" s="176"/>
      <c r="Y32" s="176"/>
      <c r="Z32" s="176"/>
      <c r="AA32" s="176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12">
        <v>45</v>
      </c>
      <c r="AO32" s="125"/>
      <c r="AP32" s="2"/>
      <c r="AQ32" s="16"/>
    </row>
    <row r="33" spans="1:43" ht="25.5" x14ac:dyDescent="0.2">
      <c r="A33" s="124">
        <v>7</v>
      </c>
      <c r="B33" s="107" t="s">
        <v>39</v>
      </c>
      <c r="C33" s="100" t="s">
        <v>13</v>
      </c>
      <c r="D33" s="101" t="s">
        <v>29</v>
      </c>
      <c r="E33" s="102"/>
      <c r="F33" s="103">
        <v>200</v>
      </c>
      <c r="G33" s="15">
        <f t="shared" si="0"/>
        <v>0</v>
      </c>
      <c r="H33" s="15"/>
      <c r="I33" s="15"/>
      <c r="J33" s="15"/>
      <c r="K33" s="15"/>
      <c r="L33" s="15"/>
      <c r="M33" s="15"/>
      <c r="N33" s="103"/>
      <c r="O33" s="104"/>
      <c r="P33" s="104"/>
      <c r="Q33" s="104"/>
      <c r="R33" s="103"/>
      <c r="S33" s="104"/>
      <c r="T33" s="104"/>
      <c r="U33" s="104"/>
      <c r="V33" s="104">
        <v>40</v>
      </c>
      <c r="W33" s="104">
        <f>V33*E33</f>
        <v>0</v>
      </c>
      <c r="X33" s="176"/>
      <c r="Y33" s="176"/>
      <c r="Z33" s="176"/>
      <c r="AA33" s="176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12">
        <v>56</v>
      </c>
      <c r="AO33" s="125"/>
      <c r="AP33" s="3"/>
      <c r="AQ33" s="3"/>
    </row>
    <row r="34" spans="1:43" ht="39" customHeight="1" x14ac:dyDescent="0.2">
      <c r="A34" s="124">
        <v>8</v>
      </c>
      <c r="B34" s="107" t="s">
        <v>40</v>
      </c>
      <c r="C34" s="100" t="s">
        <v>13</v>
      </c>
      <c r="D34" s="101" t="s">
        <v>29</v>
      </c>
      <c r="E34" s="102"/>
      <c r="F34" s="103">
        <v>500</v>
      </c>
      <c r="G34" s="15">
        <f t="shared" si="0"/>
        <v>0</v>
      </c>
      <c r="H34" s="15"/>
      <c r="I34" s="15"/>
      <c r="J34" s="15"/>
      <c r="K34" s="15"/>
      <c r="L34" s="15"/>
      <c r="M34" s="15"/>
      <c r="N34" s="103"/>
      <c r="O34" s="104"/>
      <c r="P34" s="104"/>
      <c r="Q34" s="104"/>
      <c r="R34" s="103"/>
      <c r="S34" s="104"/>
      <c r="T34" s="104"/>
      <c r="U34" s="104"/>
      <c r="V34" s="104"/>
      <c r="W34" s="104"/>
      <c r="X34" s="176"/>
      <c r="Y34" s="176"/>
      <c r="Z34" s="176"/>
      <c r="AA34" s="176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12">
        <v>80</v>
      </c>
      <c r="AO34" s="125"/>
      <c r="AQ34" s="3"/>
    </row>
    <row r="35" spans="1:43" ht="38.25" x14ac:dyDescent="0.2">
      <c r="A35" s="124">
        <v>9</v>
      </c>
      <c r="B35" s="107" t="s">
        <v>41</v>
      </c>
      <c r="C35" s="100" t="s">
        <v>13</v>
      </c>
      <c r="D35" s="101" t="s">
        <v>29</v>
      </c>
      <c r="E35" s="102"/>
      <c r="F35" s="103">
        <v>500</v>
      </c>
      <c r="G35" s="15">
        <f>E35*F35</f>
        <v>0</v>
      </c>
      <c r="H35" s="15"/>
      <c r="I35" s="15"/>
      <c r="J35" s="15"/>
      <c r="K35" s="15"/>
      <c r="L35" s="15"/>
      <c r="M35" s="15"/>
      <c r="N35" s="103"/>
      <c r="O35" s="104"/>
      <c r="P35" s="104"/>
      <c r="Q35" s="104"/>
      <c r="R35" s="103"/>
      <c r="S35" s="104"/>
      <c r="T35" s="104"/>
      <c r="U35" s="104"/>
      <c r="V35" s="104"/>
      <c r="W35" s="104"/>
      <c r="X35" s="176"/>
      <c r="Y35" s="176"/>
      <c r="Z35" s="176"/>
      <c r="AA35" s="176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12">
        <v>30</v>
      </c>
      <c r="AO35" s="125"/>
      <c r="AQ35" s="3"/>
    </row>
    <row r="36" spans="1:43" ht="15.75" x14ac:dyDescent="0.2">
      <c r="A36" s="164" t="s">
        <v>7</v>
      </c>
      <c r="B36" s="165" t="s">
        <v>11</v>
      </c>
      <c r="C36" s="105"/>
      <c r="D36" s="101"/>
      <c r="E36" s="102"/>
      <c r="F36" s="103"/>
      <c r="G36" s="15"/>
      <c r="H36" s="108">
        <v>900</v>
      </c>
      <c r="I36" s="15">
        <f>H36*E36</f>
        <v>0</v>
      </c>
      <c r="J36" s="15"/>
      <c r="K36" s="15"/>
      <c r="L36" s="15"/>
      <c r="M36" s="15"/>
      <c r="N36" s="103"/>
      <c r="O36" s="104"/>
      <c r="P36" s="109">
        <v>65</v>
      </c>
      <c r="Q36" s="104">
        <f>P36*E36</f>
        <v>0</v>
      </c>
      <c r="R36" s="103"/>
      <c r="S36" s="104"/>
      <c r="T36" s="104"/>
      <c r="U36" s="104"/>
      <c r="V36" s="104"/>
      <c r="W36" s="104"/>
      <c r="X36" s="176">
        <v>150</v>
      </c>
      <c r="Y36" s="176"/>
      <c r="Z36" s="176">
        <f>X36*E36</f>
        <v>0</v>
      </c>
      <c r="AA36" s="176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12"/>
      <c r="AO36" s="125"/>
      <c r="AQ36" s="3"/>
    </row>
    <row r="37" spans="1:43" ht="25.5" x14ac:dyDescent="0.2">
      <c r="A37" s="124">
        <v>10</v>
      </c>
      <c r="B37" s="110" t="s">
        <v>42</v>
      </c>
      <c r="C37" s="105" t="s">
        <v>15</v>
      </c>
      <c r="D37" s="101" t="s">
        <v>29</v>
      </c>
      <c r="E37" s="102"/>
      <c r="F37" s="103"/>
      <c r="G37" s="15"/>
      <c r="H37" s="108">
        <v>1000</v>
      </c>
      <c r="I37" s="15">
        <f>H37*E37</f>
        <v>0</v>
      </c>
      <c r="J37" s="15"/>
      <c r="K37" s="15"/>
      <c r="L37" s="15"/>
      <c r="M37" s="15"/>
      <c r="N37" s="103"/>
      <c r="O37" s="104"/>
      <c r="P37" s="104"/>
      <c r="Q37" s="104"/>
      <c r="R37" s="103"/>
      <c r="S37" s="104"/>
      <c r="T37" s="104">
        <v>200</v>
      </c>
      <c r="U37" s="104">
        <f>T37*E37</f>
        <v>0</v>
      </c>
      <c r="V37" s="104"/>
      <c r="W37" s="104"/>
      <c r="X37" s="176"/>
      <c r="Y37" s="176"/>
      <c r="Z37" s="176"/>
      <c r="AA37" s="176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12">
        <v>564</v>
      </c>
      <c r="AO37" s="125"/>
      <c r="AQ37" s="3"/>
    </row>
    <row r="38" spans="1:43" ht="25.5" x14ac:dyDescent="0.2">
      <c r="A38" s="124">
        <v>11</v>
      </c>
      <c r="B38" s="110" t="s">
        <v>73</v>
      </c>
      <c r="C38" s="100" t="s">
        <v>15</v>
      </c>
      <c r="D38" s="101" t="s">
        <v>29</v>
      </c>
      <c r="E38" s="102"/>
      <c r="F38" s="103"/>
      <c r="G38" s="15"/>
      <c r="H38" s="108"/>
      <c r="I38" s="15"/>
      <c r="J38" s="15"/>
      <c r="K38" s="15"/>
      <c r="L38" s="15"/>
      <c r="M38" s="15"/>
      <c r="N38" s="103"/>
      <c r="O38" s="104"/>
      <c r="P38" s="104"/>
      <c r="Q38" s="104"/>
      <c r="R38" s="103"/>
      <c r="S38" s="104"/>
      <c r="T38" s="104"/>
      <c r="U38" s="104"/>
      <c r="V38" s="104"/>
      <c r="W38" s="104"/>
      <c r="X38" s="142"/>
      <c r="Y38" s="142"/>
      <c r="Z38" s="142"/>
      <c r="AA38" s="142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12">
        <v>500</v>
      </c>
      <c r="AO38" s="125"/>
      <c r="AQ38" s="3"/>
    </row>
    <row r="39" spans="1:43" ht="25.5" x14ac:dyDescent="0.2">
      <c r="A39" s="124">
        <v>12</v>
      </c>
      <c r="B39" s="110" t="s">
        <v>74</v>
      </c>
      <c r="C39" s="100" t="s">
        <v>15</v>
      </c>
      <c r="D39" s="101" t="s">
        <v>29</v>
      </c>
      <c r="E39" s="102"/>
      <c r="F39" s="103"/>
      <c r="G39" s="15"/>
      <c r="H39" s="108">
        <v>16</v>
      </c>
      <c r="I39" s="15">
        <f>H39*E39</f>
        <v>0</v>
      </c>
      <c r="J39" s="15"/>
      <c r="K39" s="15"/>
      <c r="L39" s="15"/>
      <c r="M39" s="15"/>
      <c r="N39" s="103"/>
      <c r="O39" s="104"/>
      <c r="P39" s="104"/>
      <c r="Q39" s="104"/>
      <c r="R39" s="103"/>
      <c r="S39" s="104"/>
      <c r="T39" s="104"/>
      <c r="U39" s="104"/>
      <c r="V39" s="104"/>
      <c r="W39" s="104"/>
      <c r="X39" s="142"/>
      <c r="Y39" s="142"/>
      <c r="Z39" s="142"/>
      <c r="AA39" s="142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12">
        <v>500</v>
      </c>
      <c r="AO39" s="125"/>
      <c r="AQ39" s="3"/>
    </row>
    <row r="40" spans="1:43" ht="25.5" x14ac:dyDescent="0.2">
      <c r="A40" s="124">
        <v>13</v>
      </c>
      <c r="B40" s="110" t="s">
        <v>75</v>
      </c>
      <c r="C40" s="100" t="s">
        <v>15</v>
      </c>
      <c r="D40" s="101" t="s">
        <v>29</v>
      </c>
      <c r="E40" s="102"/>
      <c r="F40" s="103"/>
      <c r="G40" s="15"/>
      <c r="H40" s="108">
        <v>200</v>
      </c>
      <c r="I40" s="15">
        <f>H40*E40</f>
        <v>0</v>
      </c>
      <c r="J40" s="15"/>
      <c r="K40" s="15"/>
      <c r="L40" s="15">
        <v>250</v>
      </c>
      <c r="M40" s="15">
        <f>L40*E40</f>
        <v>0</v>
      </c>
      <c r="N40" s="103"/>
      <c r="O40" s="104"/>
      <c r="P40" s="104"/>
      <c r="Q40" s="104"/>
      <c r="R40" s="103"/>
      <c r="S40" s="104"/>
      <c r="T40" s="104"/>
      <c r="U40" s="104"/>
      <c r="V40" s="104"/>
      <c r="W40" s="104"/>
      <c r="X40" s="176"/>
      <c r="Y40" s="176"/>
      <c r="Z40" s="176"/>
      <c r="AA40" s="176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12">
        <v>60</v>
      </c>
      <c r="AO40" s="125"/>
      <c r="AQ40" s="3"/>
    </row>
    <row r="41" spans="1:43" ht="25.5" x14ac:dyDescent="0.2">
      <c r="A41" s="124">
        <v>14</v>
      </c>
      <c r="B41" s="110" t="s">
        <v>76</v>
      </c>
      <c r="C41" s="100" t="s">
        <v>15</v>
      </c>
      <c r="D41" s="101" t="s">
        <v>29</v>
      </c>
      <c r="E41" s="102"/>
      <c r="F41" s="103"/>
      <c r="G41" s="15"/>
      <c r="H41" s="108"/>
      <c r="I41" s="15"/>
      <c r="J41" s="15"/>
      <c r="K41" s="15"/>
      <c r="L41" s="15"/>
      <c r="M41" s="15"/>
      <c r="N41" s="103"/>
      <c r="O41" s="104"/>
      <c r="P41" s="104"/>
      <c r="Q41" s="104"/>
      <c r="R41" s="103"/>
      <c r="S41" s="104"/>
      <c r="T41" s="104"/>
      <c r="U41" s="104"/>
      <c r="V41" s="104"/>
      <c r="W41" s="104"/>
      <c r="X41" s="142"/>
      <c r="Y41" s="142"/>
      <c r="Z41" s="142"/>
      <c r="AA41" s="142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12">
        <v>60</v>
      </c>
      <c r="AO41" s="125"/>
      <c r="AQ41" s="3"/>
    </row>
    <row r="42" spans="1:43" ht="25.5" x14ac:dyDescent="0.2">
      <c r="A42" s="124">
        <v>15</v>
      </c>
      <c r="B42" s="107" t="s">
        <v>43</v>
      </c>
      <c r="C42" s="100" t="s">
        <v>15</v>
      </c>
      <c r="D42" s="101" t="s">
        <v>29</v>
      </c>
      <c r="E42" s="102"/>
      <c r="F42" s="103"/>
      <c r="G42" s="15"/>
      <c r="H42" s="108"/>
      <c r="I42" s="15"/>
      <c r="J42" s="15"/>
      <c r="K42" s="15"/>
      <c r="L42" s="15"/>
      <c r="M42" s="15"/>
      <c r="N42" s="103"/>
      <c r="O42" s="104"/>
      <c r="P42" s="104"/>
      <c r="Q42" s="104"/>
      <c r="R42" s="103"/>
      <c r="S42" s="104"/>
      <c r="T42" s="104"/>
      <c r="U42" s="104"/>
      <c r="V42" s="104"/>
      <c r="W42" s="104"/>
      <c r="X42" s="142"/>
      <c r="Y42" s="142"/>
      <c r="Z42" s="142"/>
      <c r="AA42" s="142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12">
        <v>60</v>
      </c>
      <c r="AO42" s="125"/>
      <c r="AQ42" s="3"/>
    </row>
    <row r="43" spans="1:43" ht="25.5" x14ac:dyDescent="0.2">
      <c r="A43" s="126">
        <v>16</v>
      </c>
      <c r="B43" s="110" t="s">
        <v>44</v>
      </c>
      <c r="C43" s="105" t="s">
        <v>15</v>
      </c>
      <c r="D43" s="101" t="s">
        <v>29</v>
      </c>
      <c r="E43" s="102"/>
      <c r="F43" s="103"/>
      <c r="G43" s="15"/>
      <c r="H43" s="108"/>
      <c r="I43" s="15"/>
      <c r="J43" s="15"/>
      <c r="K43" s="15"/>
      <c r="L43" s="15"/>
      <c r="M43" s="15"/>
      <c r="N43" s="103"/>
      <c r="O43" s="104"/>
      <c r="P43" s="104"/>
      <c r="Q43" s="104"/>
      <c r="R43" s="103"/>
      <c r="S43" s="104"/>
      <c r="T43" s="104"/>
      <c r="U43" s="104"/>
      <c r="V43" s="104"/>
      <c r="W43" s="104"/>
      <c r="X43" s="142"/>
      <c r="Y43" s="142"/>
      <c r="Z43" s="142"/>
      <c r="AA43" s="142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12">
        <v>30</v>
      </c>
      <c r="AO43" s="125"/>
      <c r="AQ43" s="3"/>
    </row>
    <row r="44" spans="1:43" ht="25.5" x14ac:dyDescent="0.2">
      <c r="A44" s="126">
        <v>17</v>
      </c>
      <c r="B44" s="110" t="s">
        <v>16</v>
      </c>
      <c r="C44" s="105" t="s">
        <v>17</v>
      </c>
      <c r="D44" s="101" t="s">
        <v>29</v>
      </c>
      <c r="E44" s="102"/>
      <c r="F44" s="103"/>
      <c r="G44" s="15"/>
      <c r="H44" s="108"/>
      <c r="I44" s="15"/>
      <c r="J44" s="15"/>
      <c r="K44" s="15"/>
      <c r="L44" s="15"/>
      <c r="M44" s="15"/>
      <c r="N44" s="103"/>
      <c r="O44" s="104"/>
      <c r="P44" s="104"/>
      <c r="Q44" s="104"/>
      <c r="R44" s="103"/>
      <c r="S44" s="104"/>
      <c r="T44" s="104"/>
      <c r="U44" s="104"/>
      <c r="V44" s="104"/>
      <c r="W44" s="104"/>
      <c r="X44" s="142"/>
      <c r="Y44" s="142"/>
      <c r="Z44" s="142"/>
      <c r="AA44" s="142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12">
        <v>300</v>
      </c>
      <c r="AO44" s="125"/>
      <c r="AQ44" s="3"/>
    </row>
    <row r="45" spans="1:43" ht="38.25" x14ac:dyDescent="0.2">
      <c r="A45" s="124">
        <v>18</v>
      </c>
      <c r="B45" s="110" t="s">
        <v>49</v>
      </c>
      <c r="C45" s="105" t="s">
        <v>50</v>
      </c>
      <c r="D45" s="101" t="s">
        <v>29</v>
      </c>
      <c r="E45" s="102"/>
      <c r="F45" s="103"/>
      <c r="G45" s="15"/>
      <c r="H45" s="108"/>
      <c r="I45" s="15"/>
      <c r="J45" s="15"/>
      <c r="K45" s="15"/>
      <c r="L45" s="15"/>
      <c r="M45" s="15"/>
      <c r="N45" s="103"/>
      <c r="O45" s="104"/>
      <c r="P45" s="104"/>
      <c r="Q45" s="104"/>
      <c r="R45" s="103"/>
      <c r="S45" s="104"/>
      <c r="T45" s="104"/>
      <c r="U45" s="104"/>
      <c r="V45" s="104"/>
      <c r="W45" s="104"/>
      <c r="X45" s="176"/>
      <c r="Y45" s="176"/>
      <c r="Z45" s="176"/>
      <c r="AA45" s="176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12">
        <v>54</v>
      </c>
      <c r="AO45" s="125"/>
      <c r="AQ45" s="3"/>
    </row>
    <row r="46" spans="1:43" ht="38.25" x14ac:dyDescent="0.2">
      <c r="A46" s="127">
        <v>19</v>
      </c>
      <c r="B46" s="113" t="s">
        <v>53</v>
      </c>
      <c r="C46" s="114" t="s">
        <v>54</v>
      </c>
      <c r="D46" s="115" t="s">
        <v>55</v>
      </c>
      <c r="E46" s="102"/>
      <c r="F46" s="103"/>
      <c r="G46" s="15"/>
      <c r="H46" s="108"/>
      <c r="I46" s="15"/>
      <c r="J46" s="15"/>
      <c r="K46" s="15"/>
      <c r="L46" s="15"/>
      <c r="M46" s="15"/>
      <c r="N46" s="103"/>
      <c r="O46" s="104"/>
      <c r="P46" s="104"/>
      <c r="Q46" s="104"/>
      <c r="R46" s="103"/>
      <c r="S46" s="104"/>
      <c r="T46" s="104"/>
      <c r="U46" s="104"/>
      <c r="V46" s="104"/>
      <c r="W46" s="104"/>
      <c r="X46" s="142"/>
      <c r="Y46" s="142"/>
      <c r="Z46" s="142"/>
      <c r="AA46" s="142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12">
        <v>10</v>
      </c>
      <c r="AO46" s="125"/>
      <c r="AQ46" s="3"/>
    </row>
    <row r="47" spans="1:43" ht="38.25" x14ac:dyDescent="0.2">
      <c r="A47" s="127">
        <v>20</v>
      </c>
      <c r="B47" s="113" t="s">
        <v>56</v>
      </c>
      <c r="C47" s="114" t="s">
        <v>54</v>
      </c>
      <c r="D47" s="115" t="s">
        <v>55</v>
      </c>
      <c r="E47" s="102"/>
      <c r="F47" s="103"/>
      <c r="G47" s="15"/>
      <c r="H47" s="108"/>
      <c r="I47" s="15"/>
      <c r="J47" s="15"/>
      <c r="K47" s="15"/>
      <c r="L47" s="15"/>
      <c r="M47" s="15"/>
      <c r="N47" s="103"/>
      <c r="O47" s="104"/>
      <c r="P47" s="104"/>
      <c r="Q47" s="104"/>
      <c r="R47" s="103"/>
      <c r="S47" s="104"/>
      <c r="T47" s="104"/>
      <c r="U47" s="104"/>
      <c r="V47" s="104"/>
      <c r="W47" s="104"/>
      <c r="X47" s="142"/>
      <c r="Y47" s="142"/>
      <c r="Z47" s="142"/>
      <c r="AA47" s="142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12">
        <v>10</v>
      </c>
      <c r="AO47" s="125"/>
      <c r="AQ47" s="3"/>
    </row>
    <row r="48" spans="1:43" ht="38.25" x14ac:dyDescent="0.2">
      <c r="A48" s="127">
        <v>21</v>
      </c>
      <c r="B48" s="113" t="s">
        <v>57</v>
      </c>
      <c r="C48" s="114" t="s">
        <v>54</v>
      </c>
      <c r="D48" s="115" t="s">
        <v>55</v>
      </c>
      <c r="E48" s="102"/>
      <c r="F48" s="103"/>
      <c r="G48" s="15"/>
      <c r="H48" s="108"/>
      <c r="I48" s="15"/>
      <c r="J48" s="15"/>
      <c r="K48" s="15"/>
      <c r="L48" s="15"/>
      <c r="M48" s="15"/>
      <c r="N48" s="103"/>
      <c r="O48" s="104"/>
      <c r="P48" s="104"/>
      <c r="Q48" s="104"/>
      <c r="R48" s="103"/>
      <c r="S48" s="104"/>
      <c r="T48" s="104"/>
      <c r="U48" s="104"/>
      <c r="V48" s="104"/>
      <c r="W48" s="104"/>
      <c r="X48" s="142"/>
      <c r="Y48" s="142"/>
      <c r="Z48" s="142"/>
      <c r="AA48" s="142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12">
        <v>10</v>
      </c>
      <c r="AO48" s="125"/>
      <c r="AQ48" s="3"/>
    </row>
    <row r="49" spans="1:43" ht="38.25" x14ac:dyDescent="0.2">
      <c r="A49" s="127">
        <v>22</v>
      </c>
      <c r="B49" s="113" t="s">
        <v>58</v>
      </c>
      <c r="C49" s="114" t="s">
        <v>54</v>
      </c>
      <c r="D49" s="115" t="s">
        <v>55</v>
      </c>
      <c r="E49" s="102"/>
      <c r="F49" s="103"/>
      <c r="G49" s="15"/>
      <c r="H49" s="108"/>
      <c r="I49" s="15"/>
      <c r="J49" s="15"/>
      <c r="K49" s="15"/>
      <c r="L49" s="15"/>
      <c r="M49" s="15"/>
      <c r="N49" s="103"/>
      <c r="O49" s="104"/>
      <c r="P49" s="104"/>
      <c r="Q49" s="104"/>
      <c r="R49" s="103"/>
      <c r="S49" s="104"/>
      <c r="T49" s="104"/>
      <c r="U49" s="104"/>
      <c r="V49" s="104"/>
      <c r="W49" s="104"/>
      <c r="X49" s="142"/>
      <c r="Y49" s="142"/>
      <c r="Z49" s="142"/>
      <c r="AA49" s="142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12">
        <v>10</v>
      </c>
      <c r="AO49" s="125"/>
      <c r="AQ49" s="3"/>
    </row>
    <row r="50" spans="1:43" ht="38.25" x14ac:dyDescent="0.2">
      <c r="A50" s="127">
        <v>23</v>
      </c>
      <c r="B50" s="113" t="s">
        <v>59</v>
      </c>
      <c r="C50" s="114" t="s">
        <v>54</v>
      </c>
      <c r="D50" s="115" t="s">
        <v>55</v>
      </c>
      <c r="E50" s="102"/>
      <c r="F50" s="103"/>
      <c r="G50" s="15"/>
      <c r="H50" s="108"/>
      <c r="I50" s="15"/>
      <c r="J50" s="15"/>
      <c r="K50" s="15"/>
      <c r="L50" s="15"/>
      <c r="M50" s="15"/>
      <c r="N50" s="103"/>
      <c r="O50" s="104"/>
      <c r="P50" s="104"/>
      <c r="Q50" s="104"/>
      <c r="R50" s="103"/>
      <c r="S50" s="104"/>
      <c r="T50" s="104"/>
      <c r="U50" s="104"/>
      <c r="V50" s="104"/>
      <c r="W50" s="104"/>
      <c r="X50" s="142"/>
      <c r="Y50" s="142"/>
      <c r="Z50" s="142"/>
      <c r="AA50" s="142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12">
        <v>5</v>
      </c>
      <c r="AO50" s="125"/>
      <c r="AQ50" s="3"/>
    </row>
    <row r="51" spans="1:43" ht="25.5" x14ac:dyDescent="0.2">
      <c r="A51" s="127">
        <v>24</v>
      </c>
      <c r="B51" s="113" t="s">
        <v>60</v>
      </c>
      <c r="C51" s="114" t="s">
        <v>54</v>
      </c>
      <c r="D51" s="115" t="s">
        <v>55</v>
      </c>
      <c r="E51" s="102"/>
      <c r="F51" s="103"/>
      <c r="G51" s="15"/>
      <c r="H51" s="108"/>
      <c r="I51" s="15"/>
      <c r="J51" s="15"/>
      <c r="K51" s="15"/>
      <c r="L51" s="15"/>
      <c r="M51" s="15"/>
      <c r="N51" s="103"/>
      <c r="O51" s="104"/>
      <c r="P51" s="104"/>
      <c r="Q51" s="104"/>
      <c r="R51" s="103"/>
      <c r="S51" s="104"/>
      <c r="T51" s="104"/>
      <c r="U51" s="104"/>
      <c r="V51" s="104"/>
      <c r="W51" s="104"/>
      <c r="X51" s="142"/>
      <c r="Y51" s="142"/>
      <c r="Z51" s="142"/>
      <c r="AA51" s="142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12">
        <v>5</v>
      </c>
      <c r="AO51" s="125"/>
      <c r="AQ51" s="3"/>
    </row>
    <row r="52" spans="1:43" ht="25.5" x14ac:dyDescent="0.2">
      <c r="A52" s="127">
        <v>25</v>
      </c>
      <c r="B52" s="113" t="s">
        <v>61</v>
      </c>
      <c r="C52" s="114" t="s">
        <v>54</v>
      </c>
      <c r="D52" s="115" t="s">
        <v>55</v>
      </c>
      <c r="E52" s="102"/>
      <c r="F52" s="103"/>
      <c r="G52" s="15"/>
      <c r="H52" s="108"/>
      <c r="I52" s="15"/>
      <c r="J52" s="15"/>
      <c r="K52" s="15"/>
      <c r="L52" s="15"/>
      <c r="M52" s="15"/>
      <c r="N52" s="103"/>
      <c r="O52" s="104"/>
      <c r="P52" s="104"/>
      <c r="Q52" s="104"/>
      <c r="R52" s="103"/>
      <c r="S52" s="104"/>
      <c r="T52" s="104"/>
      <c r="U52" s="104"/>
      <c r="V52" s="104"/>
      <c r="W52" s="104"/>
      <c r="X52" s="142"/>
      <c r="Y52" s="142"/>
      <c r="Z52" s="142"/>
      <c r="AA52" s="142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12">
        <v>5</v>
      </c>
      <c r="AO52" s="125"/>
      <c r="AQ52" s="3"/>
    </row>
    <row r="53" spans="1:43" ht="25.5" x14ac:dyDescent="0.2">
      <c r="A53" s="127">
        <v>26</v>
      </c>
      <c r="B53" s="113" t="s">
        <v>62</v>
      </c>
      <c r="C53" s="114" t="s">
        <v>54</v>
      </c>
      <c r="D53" s="115" t="s">
        <v>55</v>
      </c>
      <c r="E53" s="102"/>
      <c r="F53" s="103"/>
      <c r="G53" s="15"/>
      <c r="H53" s="108"/>
      <c r="I53" s="15"/>
      <c r="J53" s="15"/>
      <c r="K53" s="15"/>
      <c r="L53" s="15"/>
      <c r="M53" s="15"/>
      <c r="N53" s="103"/>
      <c r="O53" s="104"/>
      <c r="P53" s="104"/>
      <c r="Q53" s="104"/>
      <c r="R53" s="103"/>
      <c r="S53" s="104"/>
      <c r="T53" s="104"/>
      <c r="U53" s="104"/>
      <c r="V53" s="104"/>
      <c r="W53" s="104"/>
      <c r="X53" s="142"/>
      <c r="Y53" s="142"/>
      <c r="Z53" s="142"/>
      <c r="AA53" s="142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12">
        <v>5</v>
      </c>
      <c r="AO53" s="125"/>
      <c r="AQ53" s="3"/>
    </row>
    <row r="54" spans="1:43" ht="25.5" x14ac:dyDescent="0.2">
      <c r="A54" s="127">
        <v>27</v>
      </c>
      <c r="B54" s="113" t="s">
        <v>63</v>
      </c>
      <c r="C54" s="114" t="s">
        <v>64</v>
      </c>
      <c r="D54" s="115" t="s">
        <v>55</v>
      </c>
      <c r="E54" s="102"/>
      <c r="F54" s="103"/>
      <c r="G54" s="15"/>
      <c r="H54" s="108"/>
      <c r="I54" s="15"/>
      <c r="J54" s="15"/>
      <c r="K54" s="15"/>
      <c r="L54" s="15"/>
      <c r="M54" s="15"/>
      <c r="N54" s="103"/>
      <c r="O54" s="104"/>
      <c r="P54" s="104"/>
      <c r="Q54" s="104"/>
      <c r="R54" s="103"/>
      <c r="S54" s="104"/>
      <c r="T54" s="104"/>
      <c r="U54" s="104"/>
      <c r="V54" s="104"/>
      <c r="W54" s="104"/>
      <c r="X54" s="142"/>
      <c r="Y54" s="142"/>
      <c r="Z54" s="142"/>
      <c r="AA54" s="142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12">
        <v>22</v>
      </c>
      <c r="AO54" s="125"/>
      <c r="AQ54" s="3"/>
    </row>
    <row r="55" spans="1:43" ht="25.5" x14ac:dyDescent="0.2">
      <c r="A55" s="127">
        <v>28</v>
      </c>
      <c r="B55" s="113" t="s">
        <v>65</v>
      </c>
      <c r="C55" s="114" t="s">
        <v>64</v>
      </c>
      <c r="D55" s="115" t="s">
        <v>55</v>
      </c>
      <c r="E55" s="102"/>
      <c r="F55" s="103"/>
      <c r="G55" s="15"/>
      <c r="H55" s="108"/>
      <c r="I55" s="15"/>
      <c r="J55" s="15"/>
      <c r="K55" s="15"/>
      <c r="L55" s="15"/>
      <c r="M55" s="15"/>
      <c r="N55" s="103"/>
      <c r="O55" s="104"/>
      <c r="P55" s="104"/>
      <c r="Q55" s="104"/>
      <c r="R55" s="103"/>
      <c r="S55" s="104"/>
      <c r="T55" s="104"/>
      <c r="U55" s="104"/>
      <c r="V55" s="104"/>
      <c r="W55" s="104"/>
      <c r="X55" s="142"/>
      <c r="Y55" s="142"/>
      <c r="Z55" s="142"/>
      <c r="AA55" s="142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12">
        <v>22</v>
      </c>
      <c r="AO55" s="125"/>
      <c r="AQ55" s="3"/>
    </row>
    <row r="56" spans="1:43" ht="25.5" x14ac:dyDescent="0.2">
      <c r="A56" s="127">
        <v>29</v>
      </c>
      <c r="B56" s="113" t="s">
        <v>66</v>
      </c>
      <c r="C56" s="114" t="s">
        <v>64</v>
      </c>
      <c r="D56" s="115" t="s">
        <v>55</v>
      </c>
      <c r="E56" s="102"/>
      <c r="F56" s="103"/>
      <c r="G56" s="15"/>
      <c r="H56" s="108"/>
      <c r="I56" s="15"/>
      <c r="J56" s="15"/>
      <c r="K56" s="15"/>
      <c r="L56" s="15"/>
      <c r="M56" s="15"/>
      <c r="N56" s="103"/>
      <c r="O56" s="104"/>
      <c r="P56" s="104"/>
      <c r="Q56" s="104"/>
      <c r="R56" s="103"/>
      <c r="S56" s="104"/>
      <c r="T56" s="104"/>
      <c r="U56" s="104"/>
      <c r="V56" s="104"/>
      <c r="W56" s="104"/>
      <c r="X56" s="142"/>
      <c r="Y56" s="142"/>
      <c r="Z56" s="142"/>
      <c r="AA56" s="142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12">
        <v>13</v>
      </c>
      <c r="AO56" s="125"/>
      <c r="AQ56" s="3"/>
    </row>
    <row r="57" spans="1:43" ht="25.5" x14ac:dyDescent="0.2">
      <c r="A57" s="127">
        <v>30</v>
      </c>
      <c r="B57" s="113" t="s">
        <v>67</v>
      </c>
      <c r="C57" s="114" t="s">
        <v>64</v>
      </c>
      <c r="D57" s="115" t="s">
        <v>55</v>
      </c>
      <c r="E57" s="102"/>
      <c r="F57" s="103"/>
      <c r="G57" s="15"/>
      <c r="H57" s="108"/>
      <c r="I57" s="15"/>
      <c r="J57" s="15"/>
      <c r="K57" s="15"/>
      <c r="L57" s="15"/>
      <c r="M57" s="15"/>
      <c r="N57" s="103"/>
      <c r="O57" s="104"/>
      <c r="P57" s="104"/>
      <c r="Q57" s="104"/>
      <c r="R57" s="103"/>
      <c r="S57" s="104"/>
      <c r="T57" s="104"/>
      <c r="U57" s="104"/>
      <c r="V57" s="104"/>
      <c r="W57" s="104"/>
      <c r="X57" s="142"/>
      <c r="Y57" s="142"/>
      <c r="Z57" s="142"/>
      <c r="AA57" s="142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12">
        <v>13</v>
      </c>
      <c r="AO57" s="125"/>
      <c r="AQ57" s="3"/>
    </row>
    <row r="58" spans="1:43" ht="51" x14ac:dyDescent="0.2">
      <c r="A58" s="128">
        <v>31</v>
      </c>
      <c r="B58" s="113" t="s">
        <v>68</v>
      </c>
      <c r="C58" s="114" t="s">
        <v>64</v>
      </c>
      <c r="D58" s="116" t="s">
        <v>55</v>
      </c>
      <c r="E58" s="102"/>
      <c r="F58" s="103"/>
      <c r="G58" s="15"/>
      <c r="H58" s="108"/>
      <c r="I58" s="15"/>
      <c r="J58" s="15"/>
      <c r="K58" s="15"/>
      <c r="L58" s="15"/>
      <c r="M58" s="15"/>
      <c r="N58" s="103"/>
      <c r="O58" s="104"/>
      <c r="P58" s="104"/>
      <c r="Q58" s="104"/>
      <c r="R58" s="103"/>
      <c r="S58" s="104"/>
      <c r="T58" s="104"/>
      <c r="U58" s="104"/>
      <c r="V58" s="104"/>
      <c r="W58" s="104"/>
      <c r="X58" s="142"/>
      <c r="Y58" s="142"/>
      <c r="Z58" s="142"/>
      <c r="AA58" s="142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12">
        <v>3</v>
      </c>
      <c r="AO58" s="125"/>
      <c r="AQ58" s="3"/>
    </row>
    <row r="59" spans="1:43" ht="26.25" thickBot="1" x14ac:dyDescent="0.25">
      <c r="A59" s="129">
        <v>32</v>
      </c>
      <c r="B59" s="130" t="s">
        <v>69</v>
      </c>
      <c r="C59" s="117" t="s">
        <v>64</v>
      </c>
      <c r="D59" s="131" t="s">
        <v>55</v>
      </c>
      <c r="E59" s="132"/>
      <c r="F59" s="133"/>
      <c r="G59" s="134"/>
      <c r="H59" s="135"/>
      <c r="I59" s="134"/>
      <c r="J59" s="134"/>
      <c r="K59" s="134"/>
      <c r="L59" s="134"/>
      <c r="M59" s="134"/>
      <c r="N59" s="133"/>
      <c r="O59" s="136"/>
      <c r="P59" s="136"/>
      <c r="Q59" s="136"/>
      <c r="R59" s="133"/>
      <c r="S59" s="136"/>
      <c r="T59" s="136"/>
      <c r="U59" s="136"/>
      <c r="V59" s="136"/>
      <c r="W59" s="136"/>
      <c r="X59" s="137"/>
      <c r="Y59" s="137"/>
      <c r="Z59" s="137"/>
      <c r="AA59" s="137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8">
        <v>5</v>
      </c>
      <c r="AO59" s="139"/>
      <c r="AQ59" s="3"/>
    </row>
    <row r="60" spans="1:43" ht="20.25" customHeight="1" x14ac:dyDescent="0.2">
      <c r="A60" s="17"/>
      <c r="B60" s="82"/>
      <c r="C60" s="83"/>
      <c r="D60" s="187"/>
      <c r="E60" s="187"/>
      <c r="F60" s="89"/>
      <c r="G60" s="77"/>
      <c r="H60" s="90"/>
      <c r="I60" s="77"/>
      <c r="J60" s="77"/>
      <c r="K60" s="77"/>
      <c r="L60" s="77"/>
      <c r="M60" s="77"/>
      <c r="N60" s="86"/>
      <c r="O60" s="84"/>
      <c r="P60" s="84"/>
      <c r="Q60" s="84"/>
      <c r="R60" s="86"/>
      <c r="S60" s="84"/>
      <c r="T60" s="84"/>
      <c r="U60" s="84"/>
      <c r="V60" s="84"/>
      <c r="W60" s="84"/>
      <c r="X60" s="91"/>
      <c r="Y60" s="91"/>
      <c r="Z60" s="91"/>
      <c r="AA60" s="91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5"/>
      <c r="AN60" s="86" t="s">
        <v>30</v>
      </c>
      <c r="AO60" s="118"/>
      <c r="AQ60" s="3"/>
    </row>
    <row r="61" spans="1:43" ht="20.25" customHeight="1" x14ac:dyDescent="0.2">
      <c r="A61" s="17"/>
      <c r="B61" s="152"/>
      <c r="C61" s="152"/>
      <c r="D61" s="188"/>
      <c r="E61" s="188"/>
      <c r="F61" s="87">
        <v>0.24</v>
      </c>
      <c r="G61" s="15" t="e">
        <f>#REF!*F61</f>
        <v>#REF!</v>
      </c>
      <c r="H61" s="76">
        <v>0.24</v>
      </c>
      <c r="I61" s="15" t="e">
        <f>#REF!*H61</f>
        <v>#REF!</v>
      </c>
      <c r="J61" s="76">
        <v>0.24</v>
      </c>
      <c r="K61" s="15" t="e">
        <f>#REF!*J61</f>
        <v>#REF!</v>
      </c>
      <c r="L61" s="76">
        <v>0.24</v>
      </c>
      <c r="M61" s="15" t="e">
        <f>#REF!*L61</f>
        <v>#REF!</v>
      </c>
      <c r="N61" s="76">
        <v>0.24</v>
      </c>
      <c r="O61" s="15" t="e">
        <f>#REF!*N61</f>
        <v>#REF!</v>
      </c>
      <c r="P61" s="76">
        <v>0.24</v>
      </c>
      <c r="Q61" s="15" t="e">
        <f>#REF!*P61</f>
        <v>#REF!</v>
      </c>
      <c r="R61" s="76">
        <v>0.24</v>
      </c>
      <c r="S61" s="15" t="e">
        <f>#REF!*R61</f>
        <v>#REF!</v>
      </c>
      <c r="T61" s="76">
        <v>0.24</v>
      </c>
      <c r="U61" s="15" t="e">
        <f>#REF!*T61</f>
        <v>#REF!</v>
      </c>
      <c r="V61" s="76">
        <v>0.24</v>
      </c>
      <c r="W61" s="15" t="e">
        <f>#REF!*V61</f>
        <v>#REF!</v>
      </c>
      <c r="X61" s="173">
        <v>0.24</v>
      </c>
      <c r="Y61" s="173"/>
      <c r="Z61" s="172" t="e">
        <f>#REF!*X61</f>
        <v>#REF!</v>
      </c>
      <c r="AA61" s="172"/>
      <c r="AB61" s="76">
        <v>0.24</v>
      </c>
      <c r="AC61" s="15" t="e">
        <f>#REF!*AB61</f>
        <v>#REF!</v>
      </c>
      <c r="AD61" s="76">
        <v>0.24</v>
      </c>
      <c r="AE61" s="15" t="e">
        <f>#REF!*AD61</f>
        <v>#REF!</v>
      </c>
      <c r="AF61" s="76">
        <v>0.24</v>
      </c>
      <c r="AG61" s="15" t="e">
        <f>#REF!*AF61</f>
        <v>#REF!</v>
      </c>
      <c r="AH61" s="76">
        <v>0.24</v>
      </c>
      <c r="AI61" s="15" t="e">
        <f>#REF!*AH61</f>
        <v>#REF!</v>
      </c>
      <c r="AJ61" s="76">
        <v>0.24</v>
      </c>
      <c r="AK61" s="15" t="e">
        <f>#REF!*AJ61</f>
        <v>#REF!</v>
      </c>
      <c r="AL61" s="76">
        <v>0.24</v>
      </c>
      <c r="AM61" s="61" t="e">
        <f>#REF!*AL61</f>
        <v>#REF!</v>
      </c>
      <c r="AN61" s="76" t="s">
        <v>45</v>
      </c>
      <c r="AO61" s="111"/>
      <c r="AP61" s="6"/>
      <c r="AQ61" s="3"/>
    </row>
    <row r="62" spans="1:43" ht="20.25" customHeight="1" x14ac:dyDescent="0.2">
      <c r="A62" s="17"/>
      <c r="B62" s="152"/>
      <c r="C62" s="152"/>
      <c r="D62" s="187"/>
      <c r="E62" s="187"/>
      <c r="F62" s="88"/>
      <c r="G62" s="15" t="e">
        <f>SUM(G60:G61)</f>
        <v>#REF!</v>
      </c>
      <c r="H62" s="75"/>
      <c r="I62" s="15" t="e">
        <f>SUM(I60:I61)</f>
        <v>#REF!</v>
      </c>
      <c r="J62" s="75"/>
      <c r="K62" s="15" t="e">
        <f>SUM(K60:K61)</f>
        <v>#REF!</v>
      </c>
      <c r="L62" s="75"/>
      <c r="M62" s="15" t="e">
        <f>SUM(M60:M61)</f>
        <v>#REF!</v>
      </c>
      <c r="N62" s="75"/>
      <c r="O62" s="15" t="e">
        <f>SUM(O60:O61)</f>
        <v>#REF!</v>
      </c>
      <c r="P62" s="75"/>
      <c r="Q62" s="15" t="e">
        <f>SUM(Q60:Q61)</f>
        <v>#REF!</v>
      </c>
      <c r="R62" s="75"/>
      <c r="S62" s="15" t="e">
        <f>SUM(S60:S61)</f>
        <v>#REF!</v>
      </c>
      <c r="T62" s="75"/>
      <c r="U62" s="15" t="e">
        <f>SUM(U60:U61)</f>
        <v>#REF!</v>
      </c>
      <c r="V62" s="75"/>
      <c r="W62" s="15" t="e">
        <f>SUM(W60:W61)</f>
        <v>#REF!</v>
      </c>
      <c r="X62" s="189"/>
      <c r="Y62" s="189"/>
      <c r="Z62" s="172" t="e">
        <f>SUM(Z60:Z61)</f>
        <v>#REF!</v>
      </c>
      <c r="AA62" s="172"/>
      <c r="AB62" s="75"/>
      <c r="AC62" s="15" t="e">
        <f>SUM(AC60:AC61)</f>
        <v>#REF!</v>
      </c>
      <c r="AD62" s="75"/>
      <c r="AE62" s="15" t="e">
        <f>SUM(AE60:AE61)</f>
        <v>#REF!</v>
      </c>
      <c r="AF62" s="75"/>
      <c r="AG62" s="15" t="e">
        <f>SUM(AG60:AG61)</f>
        <v>#REF!</v>
      </c>
      <c r="AH62" s="75"/>
      <c r="AI62" s="15" t="e">
        <f>SUM(AI60:AI61)</f>
        <v>#REF!</v>
      </c>
      <c r="AJ62" s="75"/>
      <c r="AK62" s="15" t="e">
        <f>SUM(AK60:AK61)</f>
        <v>#REF!</v>
      </c>
      <c r="AL62" s="75"/>
      <c r="AM62" s="61" t="e">
        <f>SUM(AM60:AM61)</f>
        <v>#REF!</v>
      </c>
      <c r="AN62" s="75" t="s">
        <v>31</v>
      </c>
      <c r="AO62" s="111"/>
      <c r="AP62" s="58"/>
      <c r="AQ62" s="3"/>
    </row>
    <row r="63" spans="1:43" x14ac:dyDescent="0.2">
      <c r="A63" s="17"/>
      <c r="B63" s="152"/>
      <c r="C63" s="152"/>
      <c r="D63" s="11"/>
      <c r="E63" s="18"/>
      <c r="F63" s="19"/>
      <c r="G63" s="20"/>
      <c r="H63" s="19"/>
      <c r="I63" s="20"/>
      <c r="J63" s="19"/>
      <c r="K63" s="20"/>
      <c r="L63" s="19"/>
      <c r="M63" s="20"/>
      <c r="N63" s="19"/>
      <c r="O63" s="20"/>
      <c r="P63" s="19"/>
      <c r="Q63" s="20"/>
      <c r="R63" s="19"/>
      <c r="S63" s="20"/>
      <c r="T63" s="19"/>
      <c r="U63" s="20"/>
      <c r="V63" s="19"/>
      <c r="W63" s="20"/>
      <c r="X63" s="68"/>
      <c r="Y63" s="68"/>
      <c r="Z63" s="69"/>
      <c r="AA63" s="69"/>
      <c r="AB63" s="19"/>
      <c r="AC63" s="20"/>
      <c r="AD63" s="19"/>
      <c r="AE63" s="20"/>
      <c r="AF63" s="19"/>
      <c r="AG63" s="20"/>
      <c r="AH63" s="19"/>
      <c r="AI63" s="20"/>
      <c r="AJ63" s="19"/>
      <c r="AK63" s="20"/>
      <c r="AL63" s="19"/>
      <c r="AM63" s="20"/>
      <c r="AN63" s="19"/>
      <c r="AO63" s="70"/>
      <c r="AP63" s="58"/>
      <c r="AQ63" s="3"/>
    </row>
    <row r="64" spans="1:43" ht="16.5" x14ac:dyDescent="0.2">
      <c r="A64" s="17"/>
      <c r="B64" s="180" t="s">
        <v>26</v>
      </c>
      <c r="C64" s="180"/>
      <c r="D64" s="180"/>
      <c r="E64" s="180"/>
      <c r="F64" s="180"/>
      <c r="G64" s="180"/>
      <c r="H64" s="180"/>
      <c r="I64" s="180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7"/>
      <c r="X64" s="168"/>
      <c r="Y64" s="168"/>
      <c r="Z64" s="168"/>
      <c r="AA64" s="168"/>
      <c r="AB64" s="168"/>
      <c r="AC64" s="168"/>
      <c r="AD64" s="168"/>
      <c r="AE64" s="169"/>
      <c r="AF64" s="169"/>
      <c r="AG64" s="170"/>
      <c r="AH64" s="171"/>
      <c r="AI64" s="171"/>
      <c r="AJ64" s="171"/>
      <c r="AK64" s="171"/>
      <c r="AL64" s="171"/>
      <c r="AM64" s="171"/>
      <c r="AN64" s="21"/>
      <c r="AO64" s="24"/>
      <c r="AP64" s="64"/>
      <c r="AQ64" s="3"/>
    </row>
    <row r="65" spans="1:43" ht="16.5" x14ac:dyDescent="0.2">
      <c r="A65" s="25"/>
      <c r="B65" s="78" t="s">
        <v>27</v>
      </c>
      <c r="C65" s="78"/>
      <c r="D65" s="78"/>
      <c r="E65" s="78"/>
      <c r="F65" s="78"/>
      <c r="G65" s="78"/>
      <c r="H65" s="78"/>
      <c r="I65" s="78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167"/>
      <c r="X65" s="168"/>
      <c r="Y65" s="168"/>
      <c r="Z65" s="168"/>
      <c r="AA65" s="168"/>
      <c r="AB65" s="168"/>
      <c r="AC65" s="168"/>
      <c r="AD65" s="168"/>
      <c r="AE65" s="169"/>
      <c r="AF65" s="169"/>
      <c r="AG65" s="169"/>
      <c r="AH65" s="171"/>
      <c r="AI65" s="171"/>
      <c r="AJ65" s="171"/>
      <c r="AK65" s="171"/>
      <c r="AL65" s="171"/>
      <c r="AM65" s="171"/>
      <c r="AN65" s="21"/>
      <c r="AO65" s="21"/>
      <c r="AQ65" s="3"/>
    </row>
    <row r="66" spans="1:43" ht="16.5" x14ac:dyDescent="0.2">
      <c r="A66" s="32"/>
      <c r="B66" s="80"/>
      <c r="C66" s="59"/>
      <c r="D66" s="51" t="s">
        <v>28</v>
      </c>
      <c r="E66" s="51"/>
      <c r="F66" s="51"/>
      <c r="G66" s="51"/>
      <c r="H66" s="51"/>
      <c r="I66" s="81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167"/>
      <c r="X66" s="168"/>
      <c r="Y66" s="168"/>
      <c r="Z66" s="168"/>
      <c r="AA66" s="168"/>
      <c r="AB66" s="168"/>
      <c r="AC66" s="168"/>
      <c r="AD66" s="168"/>
      <c r="AE66" s="169"/>
      <c r="AF66" s="169"/>
      <c r="AG66" s="169"/>
      <c r="AH66" s="171"/>
      <c r="AI66" s="171"/>
      <c r="AJ66" s="171"/>
      <c r="AK66" s="171"/>
      <c r="AL66" s="171"/>
      <c r="AM66" s="171"/>
      <c r="AN66" s="21"/>
      <c r="AO66" s="21"/>
      <c r="AQ66" s="3"/>
    </row>
    <row r="67" spans="1:43" ht="14.25" x14ac:dyDescent="0.2">
      <c r="A67" s="32"/>
      <c r="B67" s="34"/>
      <c r="C67" s="34"/>
      <c r="D67" s="35"/>
      <c r="E67" s="27"/>
      <c r="F67" s="26"/>
      <c r="G67" s="33"/>
      <c r="H67" s="33"/>
      <c r="I67" s="33"/>
      <c r="J67" s="33"/>
      <c r="K67" s="33"/>
      <c r="L67" s="33"/>
      <c r="M67" s="33"/>
      <c r="N67" s="30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21"/>
      <c r="AO67" s="21"/>
      <c r="AQ67" s="3"/>
    </row>
    <row r="68" spans="1:43" ht="14.25" x14ac:dyDescent="0.2">
      <c r="A68" s="36"/>
      <c r="B68" s="34"/>
      <c r="C68" s="34"/>
      <c r="D68" s="35"/>
      <c r="E68" s="27"/>
      <c r="F68" s="26"/>
      <c r="G68" s="33"/>
      <c r="H68" s="33"/>
      <c r="I68" s="33"/>
      <c r="J68" s="33"/>
      <c r="K68" s="33"/>
      <c r="L68" s="33"/>
      <c r="M68" s="33"/>
      <c r="N68" s="30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21"/>
      <c r="AO68" s="21"/>
      <c r="AQ68" s="3"/>
    </row>
    <row r="69" spans="1:43" ht="14.25" x14ac:dyDescent="0.2">
      <c r="A69" s="32"/>
      <c r="B69" s="34"/>
      <c r="C69" s="34"/>
      <c r="D69" s="35"/>
      <c r="E69" s="27"/>
      <c r="F69" s="26"/>
      <c r="G69" s="33"/>
      <c r="H69" s="33"/>
      <c r="I69" s="33"/>
      <c r="J69" s="33"/>
      <c r="K69" s="33"/>
      <c r="L69" s="33"/>
      <c r="M69" s="33"/>
      <c r="N69" s="30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21"/>
      <c r="AO69" s="21"/>
      <c r="AQ69" s="3"/>
    </row>
    <row r="70" spans="1:43" ht="14.25" x14ac:dyDescent="0.2">
      <c r="A70" s="36"/>
      <c r="B70" s="34"/>
      <c r="C70" s="34"/>
      <c r="D70" s="35"/>
      <c r="E70" s="27"/>
      <c r="F70" s="26"/>
      <c r="G70" s="33"/>
      <c r="H70" s="33"/>
      <c r="I70" s="33"/>
      <c r="J70" s="33"/>
      <c r="K70" s="33"/>
      <c r="L70" s="33"/>
      <c r="M70" s="33"/>
      <c r="N70" s="30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21"/>
      <c r="AO70" s="21"/>
      <c r="AQ70" s="3"/>
    </row>
    <row r="71" spans="1:43" ht="21" customHeight="1" x14ac:dyDescent="0.2">
      <c r="A71" s="32"/>
      <c r="B71" s="34"/>
      <c r="C71" s="34"/>
      <c r="D71" s="35"/>
      <c r="E71" s="27"/>
      <c r="F71" s="26"/>
      <c r="G71" s="33"/>
      <c r="H71" s="33"/>
      <c r="I71" s="33"/>
      <c r="J71" s="33"/>
      <c r="K71" s="33"/>
      <c r="L71" s="33"/>
      <c r="M71" s="33"/>
      <c r="N71" s="30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21"/>
      <c r="AO71" s="21"/>
      <c r="AQ71" s="3"/>
    </row>
    <row r="72" spans="1:43" ht="14.25" x14ac:dyDescent="0.2">
      <c r="A72" s="36"/>
      <c r="B72" s="34"/>
      <c r="C72" s="34"/>
      <c r="D72" s="35"/>
      <c r="E72" s="27"/>
      <c r="F72" s="26"/>
      <c r="G72" s="33"/>
      <c r="H72" s="33"/>
      <c r="I72" s="33"/>
      <c r="J72" s="33"/>
      <c r="K72" s="33"/>
      <c r="L72" s="33"/>
      <c r="M72" s="33"/>
      <c r="N72" s="30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21"/>
      <c r="AO72" s="21"/>
      <c r="AQ72" s="3"/>
    </row>
    <row r="73" spans="1:43" ht="14.25" x14ac:dyDescent="0.2">
      <c r="A73" s="32"/>
      <c r="B73" s="34"/>
      <c r="C73" s="34"/>
      <c r="D73" s="35"/>
      <c r="E73" s="27"/>
      <c r="F73" s="26"/>
      <c r="G73" s="33"/>
      <c r="H73" s="33"/>
      <c r="I73" s="33"/>
      <c r="J73" s="33"/>
      <c r="K73" s="33"/>
      <c r="L73" s="33"/>
      <c r="M73" s="33"/>
      <c r="N73" s="30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21"/>
      <c r="AO73" s="21"/>
    </row>
    <row r="74" spans="1:43" ht="14.25" x14ac:dyDescent="0.2">
      <c r="A74" s="36"/>
      <c r="B74" s="34"/>
      <c r="C74" s="34"/>
      <c r="D74" s="35"/>
      <c r="E74" s="27"/>
      <c r="F74" s="26"/>
      <c r="G74" s="33"/>
      <c r="H74" s="33"/>
      <c r="I74" s="33"/>
      <c r="J74" s="33"/>
      <c r="K74" s="33"/>
      <c r="L74" s="33"/>
      <c r="M74" s="33"/>
      <c r="N74" s="30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21"/>
      <c r="AO74" s="21"/>
    </row>
    <row r="75" spans="1:43" ht="14.25" x14ac:dyDescent="0.2">
      <c r="A75" s="32"/>
      <c r="B75" s="34"/>
      <c r="C75" s="34"/>
      <c r="D75" s="35"/>
      <c r="E75" s="27"/>
      <c r="F75" s="26"/>
      <c r="G75" s="33"/>
      <c r="H75" s="33"/>
      <c r="I75" s="33"/>
      <c r="J75" s="33"/>
      <c r="K75" s="33"/>
      <c r="L75" s="33"/>
      <c r="M75" s="33"/>
      <c r="N75" s="30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21"/>
      <c r="AO75" s="21"/>
    </row>
    <row r="76" spans="1:43" ht="14.25" x14ac:dyDescent="0.2">
      <c r="A76" s="32"/>
      <c r="B76" s="30"/>
      <c r="C76" s="30"/>
      <c r="D76" s="1"/>
      <c r="E76" s="27"/>
      <c r="F76" s="26"/>
      <c r="G76" s="33"/>
      <c r="H76" s="33"/>
      <c r="I76" s="33"/>
      <c r="J76" s="33"/>
      <c r="K76" s="33"/>
      <c r="L76" s="33"/>
      <c r="M76" s="33"/>
      <c r="N76" s="30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21"/>
      <c r="AO76" s="21"/>
    </row>
    <row r="77" spans="1:43" ht="15" x14ac:dyDescent="0.2">
      <c r="A77" s="36"/>
      <c r="B77" s="37"/>
      <c r="C77" s="37"/>
      <c r="D77" s="26"/>
      <c r="E77" s="38"/>
      <c r="F77" s="25"/>
      <c r="G77" s="29"/>
      <c r="H77" s="29"/>
      <c r="I77" s="29"/>
      <c r="J77" s="29"/>
      <c r="K77" s="29"/>
      <c r="L77" s="29"/>
      <c r="M77" s="29"/>
      <c r="N77" s="30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21"/>
      <c r="AO77" s="21"/>
    </row>
    <row r="78" spans="1:43" ht="15" x14ac:dyDescent="0.2">
      <c r="A78" s="32"/>
      <c r="B78" s="37"/>
      <c r="C78" s="37"/>
      <c r="D78" s="26"/>
      <c r="E78" s="38"/>
      <c r="F78" s="25"/>
      <c r="G78" s="29"/>
      <c r="H78" s="29"/>
      <c r="I78" s="29"/>
      <c r="J78" s="29"/>
      <c r="K78" s="29"/>
      <c r="L78" s="29"/>
      <c r="M78" s="29"/>
      <c r="N78" s="30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21"/>
      <c r="AO78" s="21"/>
    </row>
    <row r="79" spans="1:43" ht="15" x14ac:dyDescent="0.2">
      <c r="A79" s="36"/>
      <c r="B79" s="37"/>
      <c r="C79" s="37"/>
      <c r="D79" s="26"/>
      <c r="E79" s="38"/>
      <c r="F79" s="25"/>
      <c r="G79" s="29"/>
      <c r="H79" s="29"/>
      <c r="I79" s="29"/>
      <c r="J79" s="29"/>
      <c r="K79" s="29"/>
      <c r="L79" s="29"/>
      <c r="M79" s="29"/>
      <c r="N79" s="30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21"/>
      <c r="AO79" s="21"/>
    </row>
    <row r="80" spans="1:43" ht="15" x14ac:dyDescent="0.2">
      <c r="A80" s="32"/>
      <c r="B80" s="37"/>
      <c r="C80" s="37"/>
      <c r="D80" s="26"/>
      <c r="E80" s="38"/>
      <c r="F80" s="25"/>
      <c r="G80" s="29"/>
      <c r="H80" s="29"/>
      <c r="I80" s="29"/>
      <c r="J80" s="29"/>
      <c r="K80" s="29"/>
      <c r="L80" s="29"/>
      <c r="M80" s="29"/>
      <c r="N80" s="30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21"/>
      <c r="AO80" s="21"/>
    </row>
    <row r="81" spans="1:42" ht="14.25" x14ac:dyDescent="0.2"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21"/>
      <c r="AO81" s="21"/>
    </row>
    <row r="82" spans="1:42" ht="14.25" x14ac:dyDescent="0.2"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21"/>
      <c r="AO82" s="21"/>
    </row>
    <row r="83" spans="1:42" x14ac:dyDescent="0.2"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1"/>
      <c r="AO83" s="21"/>
    </row>
    <row r="84" spans="1:42" x14ac:dyDescent="0.2"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1"/>
      <c r="AO84" s="21"/>
    </row>
    <row r="85" spans="1:42" x14ac:dyDescent="0.2"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1"/>
      <c r="AO85" s="21"/>
    </row>
    <row r="86" spans="1:42" x14ac:dyDescent="0.2"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1"/>
      <c r="AO86" s="21"/>
    </row>
    <row r="87" spans="1:42" x14ac:dyDescent="0.2"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1"/>
      <c r="AO87" s="21"/>
      <c r="AP87" s="39"/>
    </row>
    <row r="88" spans="1:42" x14ac:dyDescent="0.2"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1"/>
      <c r="AO88" s="21"/>
      <c r="AP88" s="39"/>
    </row>
    <row r="89" spans="1:42" ht="15" x14ac:dyDescent="0.2">
      <c r="A89" s="25"/>
      <c r="B89" s="40"/>
      <c r="C89" s="40"/>
      <c r="D89" s="26"/>
      <c r="E89" s="27"/>
      <c r="F89" s="28"/>
      <c r="G89" s="29"/>
      <c r="H89" s="29"/>
      <c r="I89" s="29"/>
      <c r="J89" s="29"/>
      <c r="K89" s="29"/>
      <c r="L89" s="29"/>
      <c r="M89" s="29"/>
      <c r="N89" s="21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1"/>
      <c r="AO89" s="21"/>
      <c r="AP89" s="39"/>
    </row>
    <row r="90" spans="1:42" ht="15" x14ac:dyDescent="0.2">
      <c r="A90" s="25"/>
      <c r="B90" s="40"/>
      <c r="C90" s="40"/>
      <c r="D90" s="26"/>
      <c r="E90" s="27"/>
      <c r="F90" s="28"/>
      <c r="G90" s="29"/>
      <c r="H90" s="29"/>
      <c r="I90" s="29"/>
      <c r="J90" s="29"/>
      <c r="K90" s="29"/>
      <c r="L90" s="29"/>
      <c r="M90" s="29"/>
      <c r="N90" s="21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1"/>
      <c r="AO90" s="21"/>
      <c r="AP90" s="39"/>
    </row>
    <row r="91" spans="1:42" ht="15" x14ac:dyDescent="0.2">
      <c r="A91" s="25"/>
      <c r="B91" s="40"/>
      <c r="C91" s="40"/>
      <c r="D91" s="26"/>
      <c r="E91" s="27"/>
      <c r="F91" s="28"/>
      <c r="G91" s="29"/>
      <c r="H91" s="29"/>
      <c r="I91" s="29"/>
      <c r="J91" s="29"/>
      <c r="K91" s="29"/>
      <c r="AF91" s="23"/>
      <c r="AG91" s="23"/>
      <c r="AH91" s="23"/>
      <c r="AI91" s="23"/>
      <c r="AJ91" s="23"/>
      <c r="AK91" s="23"/>
      <c r="AL91" s="23"/>
      <c r="AM91" s="23"/>
      <c r="AN91" s="21"/>
      <c r="AO91" s="21"/>
      <c r="AP91" s="39"/>
    </row>
    <row r="92" spans="1:42" ht="15" x14ac:dyDescent="0.2">
      <c r="A92" s="25"/>
      <c r="B92" s="40"/>
      <c r="C92" s="40"/>
      <c r="D92" s="26"/>
      <c r="E92" s="27"/>
      <c r="F92" s="28"/>
      <c r="G92" s="29"/>
      <c r="H92" s="29"/>
      <c r="I92" s="29"/>
      <c r="J92" s="29"/>
      <c r="K92" s="29"/>
      <c r="AF92" s="23"/>
      <c r="AG92" s="23"/>
      <c r="AH92" s="23"/>
      <c r="AI92" s="23"/>
      <c r="AJ92" s="23"/>
      <c r="AK92" s="23"/>
      <c r="AL92" s="23"/>
      <c r="AM92" s="23"/>
      <c r="AN92" s="21"/>
      <c r="AO92" s="21"/>
      <c r="AP92" s="39"/>
    </row>
    <row r="93" spans="1:42" ht="15" x14ac:dyDescent="0.2">
      <c r="A93" s="25"/>
      <c r="B93" s="40"/>
      <c r="C93" s="40"/>
      <c r="D93" s="26"/>
      <c r="E93" s="27"/>
      <c r="F93" s="28"/>
      <c r="G93" s="29"/>
      <c r="H93" s="29"/>
      <c r="I93" s="29"/>
      <c r="J93" s="29"/>
      <c r="K93" s="29"/>
      <c r="AF93" s="23"/>
      <c r="AG93" s="23"/>
      <c r="AH93" s="23"/>
      <c r="AI93" s="23"/>
      <c r="AJ93" s="23"/>
      <c r="AK93" s="23"/>
      <c r="AL93" s="23"/>
      <c r="AM93" s="23"/>
      <c r="AN93" s="21"/>
      <c r="AO93" s="21"/>
      <c r="AP93" s="39"/>
    </row>
    <row r="94" spans="1:42" ht="15" x14ac:dyDescent="0.2">
      <c r="A94" s="25"/>
      <c r="B94" s="40"/>
      <c r="C94" s="40"/>
      <c r="D94" s="26"/>
      <c r="E94" s="27"/>
      <c r="F94" s="28"/>
      <c r="G94" s="29"/>
      <c r="H94" s="29"/>
      <c r="I94" s="29"/>
      <c r="J94" s="29"/>
      <c r="K94" s="29"/>
      <c r="AF94" s="23"/>
      <c r="AG94" s="23"/>
      <c r="AH94" s="23"/>
      <c r="AI94" s="23"/>
      <c r="AJ94" s="23"/>
      <c r="AK94" s="23"/>
      <c r="AL94" s="23"/>
      <c r="AM94" s="23"/>
      <c r="AN94" s="21"/>
      <c r="AO94" s="21"/>
      <c r="AP94" s="39"/>
    </row>
    <row r="95" spans="1:42" ht="15" x14ac:dyDescent="0.2">
      <c r="A95" s="25"/>
      <c r="B95" s="40"/>
      <c r="C95" s="40"/>
      <c r="D95" s="26"/>
      <c r="E95" s="27"/>
      <c r="F95" s="28"/>
      <c r="G95" s="29"/>
      <c r="H95" s="29"/>
      <c r="I95" s="29"/>
      <c r="J95" s="29"/>
      <c r="K95" s="29"/>
      <c r="AF95" s="23"/>
      <c r="AG95" s="23"/>
      <c r="AH95" s="23"/>
      <c r="AI95" s="23"/>
      <c r="AJ95" s="23"/>
      <c r="AK95" s="23"/>
      <c r="AL95" s="23"/>
      <c r="AM95" s="23"/>
      <c r="AN95" s="21"/>
      <c r="AO95" s="21"/>
      <c r="AP95" s="39"/>
    </row>
    <row r="96" spans="1:42" ht="15" x14ac:dyDescent="0.2">
      <c r="A96" s="25"/>
      <c r="B96" s="40"/>
      <c r="C96" s="40"/>
      <c r="D96" s="26"/>
      <c r="E96" s="27"/>
      <c r="F96" s="28"/>
      <c r="G96" s="29"/>
      <c r="H96" s="29"/>
      <c r="I96" s="29"/>
      <c r="J96" s="29"/>
      <c r="K96" s="29"/>
      <c r="AF96" s="23"/>
      <c r="AG96" s="23"/>
      <c r="AH96" s="23"/>
      <c r="AI96" s="23"/>
      <c r="AJ96" s="23"/>
      <c r="AK96" s="23"/>
      <c r="AL96" s="23"/>
      <c r="AM96" s="23"/>
      <c r="AN96" s="21"/>
      <c r="AO96" s="21"/>
      <c r="AP96" s="39"/>
    </row>
    <row r="97" spans="1:45" ht="15" x14ac:dyDescent="0.2">
      <c r="A97" s="25"/>
      <c r="B97" s="40"/>
      <c r="C97" s="40"/>
      <c r="D97" s="26"/>
      <c r="E97" s="27"/>
      <c r="F97" s="28"/>
      <c r="G97" s="29"/>
      <c r="H97" s="29"/>
      <c r="I97" s="29"/>
      <c r="J97" s="29"/>
      <c r="K97" s="29"/>
      <c r="AF97" s="23"/>
      <c r="AG97" s="23"/>
      <c r="AH97" s="23"/>
      <c r="AI97" s="23"/>
      <c r="AJ97" s="23"/>
      <c r="AK97" s="23"/>
      <c r="AL97" s="23"/>
      <c r="AM97" s="23"/>
      <c r="AN97" s="21"/>
      <c r="AO97" s="21"/>
      <c r="AP97" s="39"/>
    </row>
    <row r="98" spans="1:45" ht="15" x14ac:dyDescent="0.2">
      <c r="A98" s="25"/>
      <c r="B98" s="40"/>
      <c r="C98" s="40"/>
      <c r="D98" s="26"/>
      <c r="E98" s="27"/>
      <c r="F98" s="28"/>
      <c r="G98" s="29"/>
      <c r="H98" s="29"/>
      <c r="I98" s="29"/>
      <c r="J98" s="29"/>
      <c r="K98" s="29"/>
      <c r="AF98" s="23"/>
      <c r="AG98" s="23"/>
      <c r="AH98" s="23"/>
      <c r="AI98" s="23"/>
      <c r="AJ98" s="23"/>
      <c r="AK98" s="23"/>
      <c r="AL98" s="23"/>
      <c r="AM98" s="23"/>
      <c r="AN98" s="21"/>
      <c r="AO98" s="21"/>
      <c r="AP98" s="39"/>
    </row>
    <row r="99" spans="1:45" ht="15" x14ac:dyDescent="0.2">
      <c r="A99" s="25"/>
      <c r="B99" s="41"/>
      <c r="C99" s="41"/>
      <c r="D99" s="26"/>
      <c r="E99" s="27"/>
      <c r="F99" s="28"/>
      <c r="G99" s="29"/>
      <c r="H99" s="29"/>
      <c r="I99" s="29"/>
      <c r="J99" s="29"/>
      <c r="K99" s="29"/>
      <c r="L99" s="29"/>
      <c r="M99" s="29"/>
      <c r="N99" s="21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1"/>
      <c r="AO99" s="21"/>
      <c r="AP99" s="39"/>
    </row>
    <row r="100" spans="1:45" ht="15.75" x14ac:dyDescent="0.2">
      <c r="A100" s="42"/>
      <c r="B100" s="43"/>
      <c r="C100" s="43"/>
      <c r="D100" s="42"/>
      <c r="E100" s="42"/>
      <c r="F100" s="44"/>
      <c r="G100" s="42"/>
      <c r="H100" s="42"/>
      <c r="I100" s="42"/>
      <c r="J100" s="42"/>
      <c r="K100" s="42"/>
      <c r="L100" s="42"/>
      <c r="M100" s="42"/>
      <c r="N100" s="42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1"/>
      <c r="AO100" s="21"/>
      <c r="AP100" s="39"/>
    </row>
    <row r="101" spans="1:45" ht="15.75" x14ac:dyDescent="0.2">
      <c r="A101" s="45"/>
      <c r="B101" s="30"/>
      <c r="C101" s="30"/>
      <c r="D101" s="26"/>
      <c r="E101" s="46"/>
      <c r="F101" s="47"/>
      <c r="G101" s="30"/>
      <c r="H101" s="30"/>
      <c r="I101" s="30"/>
      <c r="J101" s="30"/>
      <c r="K101" s="30"/>
      <c r="L101" s="30"/>
      <c r="M101" s="30"/>
      <c r="N101" s="30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0"/>
      <c r="AO101" s="33"/>
      <c r="AP101" s="39"/>
      <c r="AQ101" s="48"/>
      <c r="AR101" s="48"/>
      <c r="AS101" s="48"/>
    </row>
    <row r="102" spans="1:45" ht="15.75" x14ac:dyDescent="0.2">
      <c r="A102" s="45"/>
      <c r="B102" s="30"/>
      <c r="C102" s="30"/>
      <c r="D102" s="26"/>
      <c r="E102" s="46"/>
      <c r="F102" s="47"/>
      <c r="G102" s="30"/>
      <c r="H102" s="30"/>
      <c r="I102" s="30"/>
      <c r="J102" s="30"/>
      <c r="K102" s="30"/>
      <c r="L102" s="30"/>
      <c r="M102" s="30"/>
      <c r="N102" s="30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0"/>
      <c r="AO102" s="33"/>
      <c r="AP102" s="39"/>
    </row>
    <row r="103" spans="1:45" ht="15.75" x14ac:dyDescent="0.2">
      <c r="A103" s="45"/>
      <c r="B103" s="30"/>
      <c r="C103" s="30"/>
      <c r="D103" s="26"/>
      <c r="E103" s="49"/>
      <c r="F103" s="47"/>
      <c r="G103" s="30"/>
      <c r="H103" s="30"/>
      <c r="I103" s="30"/>
      <c r="J103" s="30"/>
      <c r="K103" s="30"/>
      <c r="L103" s="30"/>
      <c r="M103" s="30"/>
      <c r="N103" s="30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0"/>
      <c r="AO103" s="33"/>
      <c r="AP103" s="39"/>
      <c r="AQ103" s="50"/>
      <c r="AR103" s="50"/>
      <c r="AS103" s="50"/>
    </row>
    <row r="104" spans="1:45" ht="15.75" x14ac:dyDescent="0.2">
      <c r="A104" s="45"/>
      <c r="B104" s="30"/>
      <c r="C104" s="30"/>
      <c r="D104" s="26"/>
      <c r="E104" s="49"/>
      <c r="F104" s="47"/>
      <c r="G104" s="30"/>
      <c r="H104" s="30"/>
      <c r="I104" s="30"/>
      <c r="J104" s="30"/>
      <c r="K104" s="30"/>
      <c r="L104" s="30"/>
      <c r="M104" s="30"/>
      <c r="N104" s="30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0"/>
      <c r="AO104" s="33"/>
      <c r="AP104" s="39"/>
      <c r="AQ104" s="50"/>
      <c r="AR104" s="50"/>
      <c r="AS104" s="50"/>
    </row>
    <row r="105" spans="1:45" ht="15" x14ac:dyDescent="0.2">
      <c r="A105" s="42"/>
      <c r="B105" s="30"/>
      <c r="C105" s="30"/>
      <c r="D105" s="26"/>
      <c r="E105" s="49"/>
      <c r="F105" s="47"/>
      <c r="G105" s="30"/>
      <c r="H105" s="30"/>
      <c r="I105" s="30"/>
      <c r="J105" s="30"/>
      <c r="K105" s="30"/>
      <c r="L105" s="30"/>
      <c r="M105" s="30"/>
      <c r="N105" s="30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0"/>
      <c r="AO105" s="33"/>
      <c r="AP105" s="39"/>
      <c r="AQ105" s="50"/>
      <c r="AR105" s="50"/>
      <c r="AS105" s="50"/>
    </row>
    <row r="106" spans="1:45" ht="15.75" x14ac:dyDescent="0.2">
      <c r="A106" s="45"/>
      <c r="B106" s="30"/>
      <c r="C106" s="30"/>
      <c r="D106" s="26"/>
      <c r="E106" s="49"/>
      <c r="F106" s="47"/>
      <c r="G106" s="30"/>
      <c r="H106" s="30"/>
      <c r="I106" s="30"/>
      <c r="J106" s="30"/>
      <c r="K106" s="30"/>
      <c r="L106" s="30"/>
      <c r="M106" s="30"/>
      <c r="N106" s="30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0"/>
      <c r="AO106" s="33"/>
      <c r="AP106" s="39"/>
      <c r="AQ106" s="50"/>
      <c r="AR106" s="50"/>
      <c r="AS106" s="50"/>
    </row>
    <row r="107" spans="1:45" ht="15.75" x14ac:dyDescent="0.2">
      <c r="A107" s="45"/>
      <c r="B107" s="30"/>
      <c r="C107" s="30"/>
      <c r="D107" s="26"/>
      <c r="E107" s="49"/>
      <c r="F107" s="47"/>
      <c r="G107" s="30"/>
      <c r="H107" s="30"/>
      <c r="I107" s="30"/>
      <c r="J107" s="30"/>
      <c r="K107" s="30"/>
      <c r="L107" s="30"/>
      <c r="M107" s="30"/>
      <c r="N107" s="30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0"/>
      <c r="AO107" s="33"/>
      <c r="AP107" s="39"/>
      <c r="AQ107" s="50"/>
      <c r="AR107" s="50"/>
      <c r="AS107" s="50"/>
    </row>
    <row r="108" spans="1:45" ht="15.75" x14ac:dyDescent="0.2">
      <c r="A108" s="45"/>
      <c r="B108" s="30"/>
      <c r="C108" s="30"/>
      <c r="D108" s="26"/>
      <c r="E108" s="49"/>
      <c r="F108" s="47"/>
      <c r="G108" s="30"/>
      <c r="H108" s="30"/>
      <c r="I108" s="30"/>
      <c r="J108" s="30"/>
      <c r="K108" s="30"/>
      <c r="L108" s="30"/>
      <c r="M108" s="30"/>
      <c r="N108" s="30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0"/>
      <c r="AO108" s="33"/>
      <c r="AP108" s="39"/>
      <c r="AQ108" s="48"/>
      <c r="AR108" s="48"/>
      <c r="AS108" s="48"/>
    </row>
    <row r="109" spans="1:45" ht="15.75" x14ac:dyDescent="0.2">
      <c r="A109" s="45"/>
      <c r="B109" s="30"/>
      <c r="C109" s="30"/>
      <c r="D109" s="26"/>
      <c r="E109" s="49"/>
      <c r="F109" s="47"/>
      <c r="G109" s="30"/>
      <c r="H109" s="30"/>
      <c r="I109" s="30"/>
      <c r="J109" s="30"/>
      <c r="K109" s="30"/>
      <c r="L109" s="30"/>
      <c r="M109" s="30"/>
      <c r="N109" s="30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0"/>
      <c r="AO109" s="33"/>
      <c r="AP109" s="39"/>
      <c r="AQ109" s="48"/>
      <c r="AR109" s="48"/>
      <c r="AS109" s="48"/>
    </row>
    <row r="110" spans="1:45" ht="15" x14ac:dyDescent="0.2">
      <c r="A110" s="51"/>
      <c r="B110" s="30"/>
      <c r="C110" s="30"/>
      <c r="D110" s="26"/>
      <c r="E110" s="49"/>
      <c r="F110" s="47"/>
      <c r="G110" s="30"/>
      <c r="H110" s="30"/>
      <c r="I110" s="30"/>
      <c r="J110" s="30"/>
      <c r="K110" s="30"/>
      <c r="L110" s="30"/>
      <c r="M110" s="30"/>
      <c r="N110" s="30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0"/>
      <c r="AO110" s="33"/>
      <c r="AP110" s="39"/>
      <c r="AQ110" s="48"/>
      <c r="AR110" s="48"/>
      <c r="AS110" s="48"/>
    </row>
    <row r="111" spans="1:45" ht="15" x14ac:dyDescent="0.2">
      <c r="A111" s="21"/>
      <c r="B111" s="30"/>
      <c r="C111" s="30"/>
      <c r="D111" s="11"/>
      <c r="E111" s="49"/>
      <c r="F111" s="47"/>
      <c r="G111" s="30"/>
      <c r="H111" s="30"/>
      <c r="I111" s="30"/>
      <c r="J111" s="30"/>
      <c r="K111" s="30"/>
      <c r="L111" s="30"/>
      <c r="M111" s="30"/>
      <c r="N111" s="30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0"/>
      <c r="AO111" s="33"/>
      <c r="AP111" s="39"/>
      <c r="AQ111" s="48"/>
      <c r="AR111" s="48"/>
      <c r="AS111" s="48"/>
    </row>
    <row r="112" spans="1:45" ht="15" x14ac:dyDescent="0.2">
      <c r="A112" s="51"/>
      <c r="B112" s="30"/>
      <c r="C112" s="30"/>
      <c r="D112" s="11"/>
      <c r="E112" s="49"/>
      <c r="F112" s="47"/>
      <c r="G112" s="30"/>
      <c r="H112" s="30"/>
      <c r="I112" s="30"/>
      <c r="J112" s="30"/>
      <c r="K112" s="30"/>
      <c r="L112" s="30"/>
      <c r="M112" s="30"/>
      <c r="N112" s="30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0"/>
      <c r="AO112" s="33"/>
      <c r="AP112" s="39"/>
    </row>
    <row r="113" spans="1:45" ht="15.75" x14ac:dyDescent="0.2">
      <c r="A113" s="21"/>
      <c r="B113" s="52"/>
      <c r="C113" s="52"/>
      <c r="D113" s="21"/>
      <c r="E113" s="49"/>
      <c r="F113" s="30"/>
      <c r="G113" s="30"/>
      <c r="H113" s="30"/>
      <c r="I113" s="30"/>
      <c r="J113" s="30"/>
      <c r="K113" s="30"/>
      <c r="L113" s="30"/>
      <c r="M113" s="30"/>
      <c r="N113" s="30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0"/>
      <c r="AO113" s="33"/>
      <c r="AP113" s="39"/>
      <c r="AQ113" s="53"/>
    </row>
    <row r="114" spans="1:45" ht="15" x14ac:dyDescent="0.2">
      <c r="A114" s="21"/>
      <c r="B114" s="30"/>
      <c r="C114" s="30"/>
      <c r="D114" s="26"/>
      <c r="E114" s="49"/>
      <c r="F114" s="47"/>
      <c r="G114" s="30"/>
      <c r="H114" s="30"/>
      <c r="I114" s="30"/>
      <c r="J114" s="30"/>
      <c r="K114" s="30"/>
      <c r="L114" s="30"/>
      <c r="M114" s="30"/>
      <c r="N114" s="30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0"/>
      <c r="AO114" s="33"/>
      <c r="AP114" s="39"/>
    </row>
    <row r="115" spans="1:45" ht="15" x14ac:dyDescent="0.2">
      <c r="A115" s="21"/>
      <c r="B115" s="30"/>
      <c r="C115" s="30"/>
      <c r="D115" s="26"/>
      <c r="E115" s="49"/>
      <c r="F115" s="47"/>
      <c r="G115" s="30"/>
      <c r="H115" s="30"/>
      <c r="I115" s="30"/>
      <c r="J115" s="30"/>
      <c r="K115" s="30"/>
      <c r="L115" s="30"/>
      <c r="M115" s="30"/>
      <c r="N115" s="30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0"/>
      <c r="AO115" s="33"/>
    </row>
    <row r="116" spans="1:45" ht="15.75" x14ac:dyDescent="0.2">
      <c r="A116" s="21"/>
      <c r="B116" s="43"/>
      <c r="C116" s="43"/>
      <c r="D116" s="21"/>
      <c r="E116" s="54"/>
      <c r="F116" s="21"/>
      <c r="G116" s="30"/>
      <c r="H116" s="30"/>
      <c r="I116" s="30"/>
      <c r="J116" s="30"/>
      <c r="K116" s="30"/>
      <c r="L116" s="30"/>
      <c r="M116" s="30"/>
      <c r="N116" s="21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0"/>
      <c r="AO116" s="33"/>
    </row>
    <row r="117" spans="1:45" s="48" customFormat="1" ht="15" x14ac:dyDescent="0.2">
      <c r="A117" s="30"/>
      <c r="B117" s="30"/>
      <c r="C117" s="30"/>
      <c r="D117" s="26"/>
      <c r="E117" s="49"/>
      <c r="F117" s="47"/>
      <c r="G117" s="30"/>
      <c r="H117" s="30"/>
      <c r="I117" s="30"/>
      <c r="J117" s="30"/>
      <c r="K117" s="30"/>
      <c r="L117" s="30"/>
      <c r="M117" s="30"/>
      <c r="N117" s="30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0"/>
      <c r="AO117" s="33"/>
      <c r="AP117" s="5"/>
      <c r="AQ117" s="5"/>
      <c r="AR117" s="5"/>
      <c r="AS117" s="5"/>
    </row>
    <row r="118" spans="1:45" ht="15.75" x14ac:dyDescent="0.2">
      <c r="A118" s="21"/>
      <c r="B118" s="43"/>
      <c r="C118" s="43"/>
      <c r="D118" s="21"/>
      <c r="E118" s="54"/>
      <c r="F118" s="21"/>
      <c r="G118" s="30"/>
      <c r="H118" s="30"/>
      <c r="I118" s="30"/>
      <c r="J118" s="30"/>
      <c r="K118" s="30"/>
      <c r="L118" s="30"/>
      <c r="M118" s="30"/>
      <c r="N118" s="21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0"/>
      <c r="AO118" s="33"/>
    </row>
    <row r="119" spans="1:45" s="50" customFormat="1" ht="15" x14ac:dyDescent="0.2">
      <c r="A119" s="30"/>
      <c r="B119" s="30"/>
      <c r="C119" s="30"/>
      <c r="D119" s="26"/>
      <c r="E119" s="49"/>
      <c r="F119" s="47"/>
      <c r="G119" s="30"/>
      <c r="H119" s="30"/>
      <c r="I119" s="30"/>
      <c r="J119" s="30"/>
      <c r="K119" s="30"/>
      <c r="L119" s="30"/>
      <c r="M119" s="30"/>
      <c r="N119" s="30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30"/>
      <c r="AO119" s="33"/>
      <c r="AP119" s="5"/>
      <c r="AQ119" s="5"/>
      <c r="AR119" s="5"/>
      <c r="AS119" s="5"/>
    </row>
    <row r="120" spans="1:45" s="50" customFormat="1" ht="15" x14ac:dyDescent="0.2">
      <c r="A120" s="30"/>
      <c r="B120" s="30"/>
      <c r="C120" s="30"/>
      <c r="D120" s="26"/>
      <c r="E120" s="49"/>
      <c r="F120" s="47"/>
      <c r="G120" s="30"/>
      <c r="H120" s="30"/>
      <c r="I120" s="30"/>
      <c r="J120" s="30"/>
      <c r="K120" s="30"/>
      <c r="L120" s="30"/>
      <c r="M120" s="30"/>
      <c r="N120" s="30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30"/>
      <c r="AO120" s="33"/>
      <c r="AP120" s="5"/>
      <c r="AQ120" s="5"/>
      <c r="AR120" s="5"/>
      <c r="AS120" s="5"/>
    </row>
    <row r="121" spans="1:45" s="50" customFormat="1" ht="15" x14ac:dyDescent="0.2">
      <c r="A121" s="30"/>
      <c r="B121" s="30"/>
      <c r="C121" s="30"/>
      <c r="D121" s="26"/>
      <c r="E121" s="49"/>
      <c r="F121" s="47"/>
      <c r="G121" s="30"/>
      <c r="H121" s="30"/>
      <c r="I121" s="30"/>
      <c r="J121" s="30"/>
      <c r="K121" s="30"/>
      <c r="L121" s="30"/>
      <c r="M121" s="30"/>
      <c r="N121" s="30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30"/>
      <c r="AO121" s="33"/>
      <c r="AP121" s="5"/>
      <c r="AQ121" s="5"/>
      <c r="AR121" s="5"/>
      <c r="AS121" s="5"/>
    </row>
    <row r="122" spans="1:45" s="50" customFormat="1" ht="15" x14ac:dyDescent="0.2">
      <c r="A122" s="30"/>
      <c r="B122" s="30"/>
      <c r="C122" s="30"/>
      <c r="D122" s="26"/>
      <c r="E122" s="49"/>
      <c r="F122" s="47"/>
      <c r="G122" s="30"/>
      <c r="H122" s="30"/>
      <c r="I122" s="30"/>
      <c r="J122" s="30"/>
      <c r="K122" s="30"/>
      <c r="L122" s="30"/>
      <c r="M122" s="30"/>
      <c r="N122" s="30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30"/>
      <c r="AO122" s="33"/>
      <c r="AP122" s="5"/>
      <c r="AQ122" s="5"/>
      <c r="AR122" s="5"/>
      <c r="AS122" s="5"/>
    </row>
    <row r="123" spans="1:45" s="50" customFormat="1" ht="15" x14ac:dyDescent="0.2">
      <c r="A123" s="30"/>
      <c r="B123" s="30"/>
      <c r="C123" s="30"/>
      <c r="D123" s="26"/>
      <c r="E123" s="49"/>
      <c r="F123" s="47"/>
      <c r="G123" s="30"/>
      <c r="H123" s="30"/>
      <c r="I123" s="30"/>
      <c r="J123" s="30"/>
      <c r="K123" s="30"/>
      <c r="L123" s="30"/>
      <c r="M123" s="30"/>
      <c r="N123" s="30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30"/>
      <c r="AO123" s="33"/>
      <c r="AP123" s="5"/>
      <c r="AQ123" s="5"/>
      <c r="AR123" s="5"/>
      <c r="AS123" s="5"/>
    </row>
    <row r="124" spans="1:45" s="48" customFormat="1" ht="15" x14ac:dyDescent="0.2">
      <c r="A124" s="30"/>
      <c r="B124" s="56"/>
      <c r="C124" s="56"/>
      <c r="D124" s="30"/>
      <c r="E124" s="49"/>
      <c r="F124" s="30"/>
      <c r="G124" s="30"/>
      <c r="H124" s="30"/>
      <c r="I124" s="30"/>
      <c r="J124" s="30"/>
      <c r="K124" s="30"/>
      <c r="L124" s="30"/>
      <c r="M124" s="30"/>
      <c r="N124" s="30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30"/>
      <c r="AO124" s="33"/>
      <c r="AP124" s="5"/>
      <c r="AQ124" s="5"/>
      <c r="AR124" s="5"/>
      <c r="AS124" s="5"/>
    </row>
    <row r="125" spans="1:45" s="48" customFormat="1" ht="15" x14ac:dyDescent="0.2">
      <c r="A125" s="30"/>
      <c r="B125" s="30"/>
      <c r="C125" s="30"/>
      <c r="D125" s="26"/>
      <c r="E125" s="49"/>
      <c r="F125" s="47"/>
      <c r="G125" s="30"/>
      <c r="H125" s="30"/>
      <c r="I125" s="30"/>
      <c r="J125" s="30"/>
      <c r="K125" s="30"/>
      <c r="L125" s="30"/>
      <c r="M125" s="30"/>
      <c r="N125" s="30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30"/>
      <c r="AO125" s="33"/>
      <c r="AP125" s="5"/>
      <c r="AQ125" s="5"/>
      <c r="AR125" s="5"/>
      <c r="AS125" s="5"/>
    </row>
    <row r="126" spans="1:45" s="48" customFormat="1" ht="15" x14ac:dyDescent="0.2">
      <c r="A126" s="30"/>
      <c r="B126" s="56"/>
      <c r="C126" s="56"/>
      <c r="D126" s="30"/>
      <c r="E126" s="49"/>
      <c r="F126" s="30"/>
      <c r="G126" s="30"/>
      <c r="H126" s="30"/>
      <c r="I126" s="30"/>
      <c r="J126" s="30"/>
      <c r="K126" s="30"/>
      <c r="L126" s="30"/>
      <c r="M126" s="30"/>
      <c r="N126" s="30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30"/>
      <c r="AO126" s="33"/>
      <c r="AP126" s="5"/>
      <c r="AQ126" s="5"/>
      <c r="AR126" s="5"/>
      <c r="AS126" s="5"/>
    </row>
    <row r="127" spans="1:45" s="48" customFormat="1" ht="15" x14ac:dyDescent="0.2">
      <c r="A127" s="47"/>
      <c r="B127" s="30"/>
      <c r="C127" s="30"/>
      <c r="D127" s="26"/>
      <c r="E127" s="49"/>
      <c r="F127" s="30"/>
      <c r="G127" s="30"/>
      <c r="H127" s="30"/>
      <c r="I127" s="30"/>
      <c r="J127" s="30"/>
      <c r="K127" s="30"/>
      <c r="L127" s="30"/>
      <c r="M127" s="30"/>
      <c r="N127" s="30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30"/>
      <c r="AO127" s="33"/>
      <c r="AP127" s="5"/>
      <c r="AQ127" s="5"/>
      <c r="AR127" s="5"/>
      <c r="AS127" s="5"/>
    </row>
    <row r="128" spans="1:45" x14ac:dyDescent="0.2">
      <c r="A128" s="21"/>
      <c r="B128" s="21"/>
      <c r="C128" s="21"/>
      <c r="D128" s="21"/>
      <c r="E128" s="21"/>
      <c r="F128" s="146"/>
      <c r="G128" s="22"/>
      <c r="H128" s="22"/>
      <c r="I128" s="22"/>
      <c r="J128" s="22"/>
      <c r="K128" s="22"/>
      <c r="L128" s="22"/>
      <c r="M128" s="22"/>
      <c r="N128" s="21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1"/>
      <c r="AO128" s="21"/>
    </row>
    <row r="129" spans="1:41" x14ac:dyDescent="0.2">
      <c r="A129" s="21"/>
      <c r="B129" s="21"/>
      <c r="C129" s="21"/>
      <c r="D129" s="21"/>
      <c r="E129" s="21"/>
      <c r="F129" s="146"/>
      <c r="G129" s="22"/>
      <c r="H129" s="22"/>
      <c r="I129" s="22"/>
      <c r="J129" s="22"/>
      <c r="K129" s="22"/>
      <c r="L129" s="22"/>
      <c r="M129" s="22"/>
      <c r="N129" s="57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1"/>
      <c r="AO129" s="21"/>
    </row>
    <row r="130" spans="1:41" x14ac:dyDescent="0.2">
      <c r="A130" s="21"/>
      <c r="B130" s="21"/>
      <c r="C130" s="21"/>
      <c r="D130" s="21"/>
      <c r="E130" s="21"/>
      <c r="F130" s="146"/>
      <c r="G130" s="22"/>
      <c r="H130" s="22"/>
      <c r="I130" s="22"/>
      <c r="J130" s="22"/>
      <c r="K130" s="22"/>
      <c r="L130" s="22"/>
      <c r="M130" s="22"/>
      <c r="N130" s="21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 spans="1:41" x14ac:dyDescent="0.2">
      <c r="A131" s="21"/>
      <c r="B131" s="21"/>
      <c r="C131" s="21"/>
      <c r="D131" s="21"/>
      <c r="E131" s="21"/>
      <c r="F131" s="146"/>
      <c r="G131" s="21"/>
      <c r="H131" s="21"/>
      <c r="I131" s="21"/>
      <c r="J131" s="21"/>
      <c r="K131" s="21"/>
      <c r="L131" s="21"/>
      <c r="M131" s="21"/>
      <c r="N131" s="21"/>
    </row>
  </sheetData>
  <sheetProtection selectLockedCells="1" selectUnlockedCells="1"/>
  <mergeCells count="110">
    <mergeCell ref="D6:AO7"/>
    <mergeCell ref="D8:E8"/>
    <mergeCell ref="AN8:AO8"/>
    <mergeCell ref="D9:E9"/>
    <mergeCell ref="A6:B6"/>
    <mergeCell ref="A8:B8"/>
    <mergeCell ref="A9:B9"/>
    <mergeCell ref="A19:AO19"/>
    <mergeCell ref="U20:V20"/>
    <mergeCell ref="W20:X20"/>
    <mergeCell ref="Y20:Z20"/>
    <mergeCell ref="AA20:AB20"/>
    <mergeCell ref="AC20:AD20"/>
    <mergeCell ref="A10:B10"/>
    <mergeCell ref="A12:B12"/>
    <mergeCell ref="A11:B11"/>
    <mergeCell ref="D16:AO18"/>
    <mergeCell ref="E20:F20"/>
    <mergeCell ref="G20:H20"/>
    <mergeCell ref="I20:J20"/>
    <mergeCell ref="K20:L20"/>
    <mergeCell ref="M20:N20"/>
    <mergeCell ref="O20:P20"/>
    <mergeCell ref="Q20:R20"/>
    <mergeCell ref="Z24:AA24"/>
    <mergeCell ref="M22:N22"/>
    <mergeCell ref="O22:P22"/>
    <mergeCell ref="Q22:R22"/>
    <mergeCell ref="AC21:AD21"/>
    <mergeCell ref="E22:F22"/>
    <mergeCell ref="G22:H22"/>
    <mergeCell ref="I22:J22"/>
    <mergeCell ref="K22:L22"/>
    <mergeCell ref="U21:V21"/>
    <mergeCell ref="W21:X21"/>
    <mergeCell ref="Y21:Z21"/>
    <mergeCell ref="AA21:AB21"/>
    <mergeCell ref="M21:N21"/>
    <mergeCell ref="O21:P21"/>
    <mergeCell ref="Q21:R21"/>
    <mergeCell ref="S21:T21"/>
    <mergeCell ref="E21:F21"/>
    <mergeCell ref="G21:H21"/>
    <mergeCell ref="I21:J21"/>
    <mergeCell ref="K21:L21"/>
    <mergeCell ref="Y22:Z22"/>
    <mergeCell ref="Z61:AA61"/>
    <mergeCell ref="S20:T20"/>
    <mergeCell ref="A5:B5"/>
    <mergeCell ref="B24:E24"/>
    <mergeCell ref="AA22:AB22"/>
    <mergeCell ref="A14:B14"/>
    <mergeCell ref="A7:C7"/>
    <mergeCell ref="D10:AO15"/>
    <mergeCell ref="X24:Y24"/>
    <mergeCell ref="AC22:AD22"/>
    <mergeCell ref="B23:E23"/>
    <mergeCell ref="H23:I23"/>
    <mergeCell ref="F23:G23"/>
    <mergeCell ref="R23:S23"/>
    <mergeCell ref="N23:O23"/>
    <mergeCell ref="P23:Q23"/>
    <mergeCell ref="S22:T22"/>
    <mergeCell ref="U22:V22"/>
    <mergeCell ref="W22:X22"/>
    <mergeCell ref="P24:Q24"/>
    <mergeCell ref="T23:U23"/>
    <mergeCell ref="T24:U24"/>
    <mergeCell ref="A13:B13"/>
    <mergeCell ref="Z23:AA23"/>
    <mergeCell ref="B64:I64"/>
    <mergeCell ref="R24:S24"/>
    <mergeCell ref="H24:I24"/>
    <mergeCell ref="N24:O24"/>
    <mergeCell ref="F24:G24"/>
    <mergeCell ref="D60:E60"/>
    <mergeCell ref="D61:E61"/>
    <mergeCell ref="D62:E62"/>
    <mergeCell ref="X32:Y32"/>
    <mergeCell ref="X62:Y62"/>
    <mergeCell ref="X37:Y37"/>
    <mergeCell ref="X25:Y25"/>
    <mergeCell ref="X27:Y27"/>
    <mergeCell ref="X28:Y28"/>
    <mergeCell ref="X26:Y26"/>
    <mergeCell ref="X34:Y34"/>
    <mergeCell ref="Z62:AA62"/>
    <mergeCell ref="X61:Y61"/>
    <mergeCell ref="X23:Y23"/>
    <mergeCell ref="Z27:AA27"/>
    <mergeCell ref="Z28:AA28"/>
    <mergeCell ref="Z33:AA33"/>
    <mergeCell ref="X33:Y33"/>
    <mergeCell ref="X40:Y40"/>
    <mergeCell ref="Z40:AA40"/>
    <mergeCell ref="X45:Y45"/>
    <mergeCell ref="Z45:AA45"/>
    <mergeCell ref="X35:Y35"/>
    <mergeCell ref="Z35:AA35"/>
    <mergeCell ref="X29:Y29"/>
    <mergeCell ref="Z29:AA29"/>
    <mergeCell ref="Z31:AA31"/>
    <mergeCell ref="X31:Y31"/>
    <mergeCell ref="Z36:AA36"/>
    <mergeCell ref="X36:Y36"/>
    <mergeCell ref="Z37:AA37"/>
    <mergeCell ref="Z32:AA32"/>
    <mergeCell ref="Z25:AA25"/>
    <mergeCell ref="Z26:AA26"/>
    <mergeCell ref="Z34:AA34"/>
  </mergeCells>
  <phoneticPr fontId="18" type="noConversion"/>
  <printOptions horizontalCentered="1"/>
  <pageMargins left="0.19685039370078741" right="0.15748031496062992" top="0.19685039370078741" bottom="0.39370078740157483" header="0" footer="0"/>
  <pageSetup paperSize="9" scale="85" firstPageNumber="0" orientation="portrait" r:id="rId1"/>
  <headerFooter alignWithMargins="0">
    <oddFooter>&amp;CΣελίδα &amp;P</oddFooter>
  </headerFooter>
  <rowBreaks count="1" manualBreakCount="1">
    <brk id="44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ΕΝΙΑΙΟΣ</vt:lpstr>
      <vt:lpstr>ΕΝΙΑΙΟΣ!Print_Area</vt:lpstr>
      <vt:lpstr>ΕΝΙΑΙΟΣ!Print_Titles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Καραμπατάκη Δήμητρα</dc:creator>
  <cp:lastModifiedBy>Αστεριάδης Αστέριος</cp:lastModifiedBy>
  <cp:lastPrinted>2025-02-20T11:27:15Z</cp:lastPrinted>
  <dcterms:created xsi:type="dcterms:W3CDTF">2017-05-15T06:22:41Z</dcterms:created>
  <dcterms:modified xsi:type="dcterms:W3CDTF">2025-02-26T07:47:19Z</dcterms:modified>
</cp:coreProperties>
</file>