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ΕΝΔ. ΠΡΟΫΠ." sheetId="1" r:id="rId1"/>
    <sheet name="Φύλλο3" sheetId="2" r:id="rId2"/>
  </sheets>
  <calcPr calcId="125725"/>
</workbook>
</file>

<file path=xl/calcChain.xml><?xml version="1.0" encoding="utf-8"?>
<calcChain xmlns="http://schemas.openxmlformats.org/spreadsheetml/2006/main">
  <c r="G14" i="1"/>
  <c r="G17" s="1"/>
  <c r="G18" s="1"/>
  <c r="G19" s="1"/>
  <c r="G15"/>
  <c r="G16"/>
</calcChain>
</file>

<file path=xl/sharedStrings.xml><?xml version="1.0" encoding="utf-8"?>
<sst xmlns="http://schemas.openxmlformats.org/spreadsheetml/2006/main" count="41" uniqueCount="37">
  <si>
    <t>ΔΙΕΥΘΥΝΣΗ ΚΑΤΑΣΚΕΥΩΝ &amp; ΣΥΝΤΗΡΗΣΕΩΝ</t>
  </si>
  <si>
    <t>ΤΜΗΜΑ ΣΥΝΤΗΡΗΣΕΩΝ ΔΗΜ. ΚΤΙΡΙΩΝ &amp; ΚΟΙΝΟΧΡΗΣΤΩΝ ΧΩΡΩΝ</t>
  </si>
  <si>
    <t>Αγγελάκη 13,  546 21</t>
  </si>
  <si>
    <t>Πληροφορίες: Κ. Ντεργιόγλου</t>
  </si>
  <si>
    <t>ΕΠΙΣΚΕΥΗ &amp; ΣΥΝΤΗΡΗΣΗ 1.000 ΞΥΛΙΝΩΝ ΚΑΘΙΣΤΙΚΩΝ</t>
  </si>
  <si>
    <t>Τηλέφωνο: 2313318443</t>
  </si>
  <si>
    <t>ΚΑΙ ΤΟΥ DECK ΤΗΣ Ν. ΠΑΡΑΛΙΑΣ (22)</t>
  </si>
  <si>
    <t>Fax: 2313316132</t>
  </si>
  <si>
    <t>Αριθμός Μελέτης: ΔΚΣ 18/10-05-2017</t>
  </si>
  <si>
    <t>ΠΡΟΜΗΘΕΙΑ ΞΥΛΕΙΑΣ</t>
  </si>
  <si>
    <t>ΠΡΟΫΠΟΛΟΓΙΣΜΟΣ: 24.800,00€</t>
  </si>
  <si>
    <t>ΕΝΔΕΙΚΤΙΚΟΣ ΠΡΟΫΠΟΛΟΓΙΣΜΟΣ</t>
  </si>
  <si>
    <t>Κ.Α.6662 – ΞΥΛΕΙΑ</t>
  </si>
  <si>
    <t>Α/Α</t>
  </si>
  <si>
    <t>ΕΙΔΟΣ</t>
  </si>
  <si>
    <t>CPV</t>
  </si>
  <si>
    <t>Μον. Μέτρ.</t>
  </si>
  <si>
    <t>Τιμή Μονάδ.</t>
  </si>
  <si>
    <t>Ποσότητα</t>
  </si>
  <si>
    <t>Δαπάνη</t>
  </si>
  <si>
    <t>Μαδέρια Σουηδίας πλανιαρισμένα διαστ. 420Χ13Χ5,2</t>
  </si>
  <si>
    <t xml:space="preserve">03411000-4 </t>
  </si>
  <si>
    <r>
      <t>m</t>
    </r>
    <r>
      <rPr>
        <vertAlign val="superscript"/>
        <sz val="9"/>
        <rFont val="Arial Narrow"/>
        <family val="2"/>
        <charset val="161"/>
      </rPr>
      <t>3</t>
    </r>
  </si>
  <si>
    <t>Ξυλεία BANGKIRAI διαστ. 2,50μΧ14,5εκΧ2,5εκ</t>
  </si>
  <si>
    <t>Ξυλεία BANGKIRAI διαστ. 2,50μΧ14,5εκΧ4εκ</t>
  </si>
  <si>
    <t>ΑΘΡΟΙΣΜΑ</t>
  </si>
  <si>
    <t>Φ.Π.Α. 24%</t>
  </si>
  <si>
    <t>ΣΥΝΟΛΟ</t>
  </si>
  <si>
    <t xml:space="preserve">      Η Συντάξασα</t>
  </si>
  <si>
    <t>Ο Προϊστάμενος Τμήματος</t>
  </si>
  <si>
    <t>Η Προϊσταμένη Δ/νσης</t>
  </si>
  <si>
    <t>Συντηρήσεων Δημ. Κτιρίων &amp;</t>
  </si>
  <si>
    <t>Κατασκευών και Συντηρήσεων</t>
  </si>
  <si>
    <t>Κοινοχρήστων Χώρων</t>
  </si>
  <si>
    <t>Κυριακή Ντεργιόγλου</t>
  </si>
  <si>
    <t>Ανδρέας Σπηλιόπουλος</t>
  </si>
  <si>
    <t>Μαρία Ιορδανίδου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</si>
</sst>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161"/>
    </font>
    <font>
      <sz val="12"/>
      <name val="Arial Narrow"/>
      <family val="2"/>
      <charset val="161"/>
    </font>
    <font>
      <b/>
      <u/>
      <sz val="12"/>
      <name val="Arial Narrow"/>
      <family val="2"/>
      <charset val="1"/>
    </font>
    <font>
      <sz val="12"/>
      <name val="Arial Narrow"/>
      <family val="2"/>
      <charset val="1"/>
    </font>
    <font>
      <b/>
      <u/>
      <sz val="1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sz val="11"/>
      <name val="Arial Narrow"/>
      <family val="2"/>
      <charset val="1"/>
    </font>
    <font>
      <sz val="11"/>
      <name val="Arial Narrow"/>
      <family val="2"/>
      <charset val="1"/>
    </font>
    <font>
      <vertAlign val="superscript"/>
      <sz val="9"/>
      <name val="Arial Narrow"/>
      <family val="2"/>
      <charset val="161"/>
    </font>
    <font>
      <sz val="10.5"/>
      <name val="Arial Narrow"/>
      <family val="2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left"/>
    </xf>
    <xf numFmtId="4" fontId="1" fillId="0" borderId="0" xfId="0" applyNumberFormat="1" applyFont="1"/>
    <xf numFmtId="0" fontId="2" fillId="0" borderId="0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" fontId="8" fillId="0" borderId="1" xfId="0" applyNumberFormat="1" applyFont="1" applyFill="1" applyBorder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8" fillId="0" borderId="0" xfId="0" applyFont="1" applyBorder="1" applyAlignment="1">
      <alignment vertical="center"/>
    </xf>
    <xf numFmtId="4" fontId="8" fillId="0" borderId="0" xfId="0" applyNumberFormat="1" applyFont="1"/>
    <xf numFmtId="4" fontId="8" fillId="0" borderId="2" xfId="0" applyNumberFormat="1" applyFont="1" applyBorder="1"/>
    <xf numFmtId="0" fontId="7" fillId="0" borderId="0" xfId="0" applyFont="1" applyBorder="1" applyAlignment="1">
      <alignment vertical="center"/>
    </xf>
    <xf numFmtId="4" fontId="7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4" fontId="10" fillId="0" borderId="0" xfId="0" applyNumberFormat="1" applyFont="1"/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4" workbookViewId="0">
      <selection activeCell="C32" sqref="C32"/>
    </sheetView>
  </sheetViews>
  <sheetFormatPr defaultRowHeight="12.75"/>
  <cols>
    <col min="1" max="1" width="3.5703125" customWidth="1"/>
    <col min="2" max="2" width="34.28515625" customWidth="1"/>
    <col min="3" max="3" width="11.7109375" customWidth="1"/>
    <col min="4" max="4" width="10.28515625" customWidth="1"/>
    <col min="5" max="5" width="13.140625" customWidth="1"/>
    <col min="6" max="6" width="10" customWidth="1"/>
    <col min="7" max="7" width="13.140625" customWidth="1"/>
    <col min="8" max="8" width="11.28515625" customWidth="1"/>
  </cols>
  <sheetData>
    <row r="1" spans="1:8" ht="15.75">
      <c r="A1" s="1" t="s">
        <v>0</v>
      </c>
    </row>
    <row r="2" spans="1:8" ht="15.75">
      <c r="A2" s="1" t="s">
        <v>1</v>
      </c>
    </row>
    <row r="3" spans="1:8" ht="15.75">
      <c r="A3" s="2" t="s">
        <v>2</v>
      </c>
      <c r="B3" s="2"/>
      <c r="C3" s="2"/>
      <c r="D3" s="2"/>
      <c r="E3" s="3"/>
      <c r="F3" s="3"/>
      <c r="G3" s="1"/>
    </row>
    <row r="4" spans="1:8" ht="15.75">
      <c r="A4" s="2" t="s">
        <v>3</v>
      </c>
      <c r="B4" s="2"/>
      <c r="C4" s="2"/>
      <c r="D4" s="2" t="s">
        <v>4</v>
      </c>
      <c r="E4" s="3"/>
      <c r="F4" s="3"/>
      <c r="G4" s="1"/>
    </row>
    <row r="5" spans="1:8" ht="15.75">
      <c r="A5" s="2" t="s">
        <v>5</v>
      </c>
      <c r="B5" s="2"/>
      <c r="C5" s="2"/>
      <c r="D5" s="2" t="s">
        <v>6</v>
      </c>
      <c r="E5" s="3"/>
      <c r="F5" s="3"/>
      <c r="G5" s="1"/>
    </row>
    <row r="6" spans="1:8" ht="15.75">
      <c r="A6" s="2" t="s">
        <v>7</v>
      </c>
      <c r="B6" s="2"/>
      <c r="C6" s="2"/>
      <c r="D6" s="3"/>
      <c r="E6" s="3"/>
      <c r="F6" s="3"/>
      <c r="G6" s="1"/>
    </row>
    <row r="7" spans="1:8" ht="15.75">
      <c r="A7" s="2" t="s">
        <v>8</v>
      </c>
      <c r="B7" s="2"/>
      <c r="C7" s="2"/>
      <c r="D7" s="3" t="s">
        <v>9</v>
      </c>
      <c r="E7" s="3"/>
      <c r="F7" s="3"/>
      <c r="G7" s="1"/>
    </row>
    <row r="8" spans="1:8" ht="15.75">
      <c r="A8" s="2" t="s">
        <v>10</v>
      </c>
      <c r="B8" s="2"/>
      <c r="C8" s="2"/>
      <c r="D8" s="2"/>
      <c r="E8" s="3"/>
      <c r="F8" s="3"/>
      <c r="G8" s="1"/>
    </row>
    <row r="10" spans="1:8" s="5" customFormat="1" ht="15.75">
      <c r="A10" s="32" t="s">
        <v>11</v>
      </c>
      <c r="B10" s="32"/>
      <c r="C10" s="32"/>
      <c r="D10" s="32"/>
      <c r="E10" s="32"/>
      <c r="F10" s="32"/>
      <c r="G10" s="32"/>
      <c r="H10" s="4"/>
    </row>
    <row r="11" spans="1:8">
      <c r="A11" s="6"/>
      <c r="B11" s="6"/>
      <c r="C11" s="6"/>
      <c r="D11" s="6"/>
      <c r="E11" s="6"/>
      <c r="F11" s="6"/>
      <c r="G11" s="6"/>
    </row>
    <row r="12" spans="1:8" s="8" customFormat="1" ht="15">
      <c r="A12" s="7" t="s">
        <v>12</v>
      </c>
    </row>
    <row r="13" spans="1:8" s="13" customFormat="1" ht="33">
      <c r="A13" s="9" t="s">
        <v>13</v>
      </c>
      <c r="B13" s="10" t="s">
        <v>14</v>
      </c>
      <c r="C13" s="10" t="s">
        <v>15</v>
      </c>
      <c r="D13" s="10" t="s">
        <v>16</v>
      </c>
      <c r="E13" s="11" t="s">
        <v>17</v>
      </c>
      <c r="F13" s="11" t="s">
        <v>18</v>
      </c>
      <c r="G13" s="12" t="s">
        <v>19</v>
      </c>
    </row>
    <row r="14" spans="1:8" s="8" customFormat="1" ht="33">
      <c r="A14" s="14">
        <v>1</v>
      </c>
      <c r="B14" s="15" t="s">
        <v>20</v>
      </c>
      <c r="C14" s="16" t="s">
        <v>21</v>
      </c>
      <c r="D14" s="17" t="s">
        <v>22</v>
      </c>
      <c r="E14" s="18">
        <v>450</v>
      </c>
      <c r="F14" s="19">
        <v>30</v>
      </c>
      <c r="G14" s="20">
        <f t="shared" ref="G14:G16" si="0">F14*E14</f>
        <v>13500</v>
      </c>
    </row>
    <row r="15" spans="1:8" s="8" customFormat="1" ht="33">
      <c r="A15" s="14">
        <v>2</v>
      </c>
      <c r="B15" s="15" t="s">
        <v>23</v>
      </c>
      <c r="C15" s="16" t="s">
        <v>21</v>
      </c>
      <c r="D15" s="17" t="s">
        <v>22</v>
      </c>
      <c r="E15" s="21">
        <v>1300</v>
      </c>
      <c r="F15" s="19">
        <v>2</v>
      </c>
      <c r="G15" s="20">
        <f t="shared" si="0"/>
        <v>2600</v>
      </c>
    </row>
    <row r="16" spans="1:8" s="8" customFormat="1" ht="33">
      <c r="A16" s="14">
        <v>3</v>
      </c>
      <c r="B16" s="15" t="s">
        <v>24</v>
      </c>
      <c r="C16" s="16" t="s">
        <v>21</v>
      </c>
      <c r="D16" s="17" t="s">
        <v>22</v>
      </c>
      <c r="E16" s="21">
        <v>1300</v>
      </c>
      <c r="F16" s="19">
        <v>3</v>
      </c>
      <c r="G16" s="20">
        <f t="shared" si="0"/>
        <v>3900</v>
      </c>
    </row>
    <row r="17" spans="1:7" s="8" customFormat="1" ht="16.5">
      <c r="A17" s="22"/>
      <c r="B17" s="22"/>
      <c r="C17" s="22"/>
      <c r="D17" s="22"/>
      <c r="E17" s="23"/>
      <c r="F17" s="23" t="s">
        <v>25</v>
      </c>
      <c r="G17" s="24">
        <f>SUM(G14:G16)</f>
        <v>20000</v>
      </c>
    </row>
    <row r="18" spans="1:7" s="8" customFormat="1" ht="16.5">
      <c r="A18" s="22"/>
      <c r="B18" s="22"/>
      <c r="C18" s="22"/>
      <c r="D18" s="22"/>
      <c r="E18" s="23"/>
      <c r="F18" s="23" t="s">
        <v>26</v>
      </c>
      <c r="G18" s="25">
        <f>G17*0.24</f>
        <v>4800</v>
      </c>
    </row>
    <row r="19" spans="1:7" s="8" customFormat="1" ht="16.5">
      <c r="A19" s="22"/>
      <c r="B19" s="22"/>
      <c r="C19" s="22"/>
      <c r="D19" s="22"/>
      <c r="E19" s="26"/>
      <c r="F19" s="26" t="s">
        <v>27</v>
      </c>
      <c r="G19" s="27">
        <f>G18+G17</f>
        <v>24800</v>
      </c>
    </row>
    <row r="20" spans="1:7" ht="15.75">
      <c r="B20" s="2"/>
    </row>
    <row r="22" spans="1:7" s="28" customFormat="1" ht="15.2" customHeight="1">
      <c r="A22" s="28" t="s">
        <v>28</v>
      </c>
      <c r="B22"/>
      <c r="C22" s="29" t="s">
        <v>29</v>
      </c>
      <c r="D22" s="30"/>
      <c r="E22" s="33" t="s">
        <v>30</v>
      </c>
      <c r="F22" s="33"/>
      <c r="G22" s="33"/>
    </row>
    <row r="23" spans="1:7" s="28" customFormat="1" ht="15.2" customHeight="1">
      <c r="A23" s="31"/>
      <c r="C23" s="29" t="s">
        <v>31</v>
      </c>
      <c r="D23" s="30"/>
      <c r="E23" s="33" t="s">
        <v>32</v>
      </c>
      <c r="F23" s="33"/>
      <c r="G23" s="33"/>
    </row>
    <row r="24" spans="1:7" s="28" customFormat="1" ht="15.2" customHeight="1">
      <c r="A24" s="31"/>
      <c r="C24" s="29" t="s">
        <v>33</v>
      </c>
      <c r="D24" s="30"/>
      <c r="E24" s="30"/>
      <c r="G24" s="30"/>
    </row>
    <row r="25" spans="1:7" s="28" customFormat="1" ht="15.2" customHeight="1">
      <c r="A25" s="31"/>
      <c r="D25" s="30"/>
      <c r="E25" s="30"/>
      <c r="G25" s="30"/>
    </row>
    <row r="26" spans="1:7" s="28" customFormat="1" ht="15.2" customHeight="1">
      <c r="A26" s="31"/>
      <c r="D26" s="30"/>
      <c r="E26" s="30"/>
      <c r="G26" s="30"/>
    </row>
    <row r="27" spans="1:7" s="28" customFormat="1" ht="15.2" customHeight="1">
      <c r="A27" s="31"/>
      <c r="D27" s="30"/>
      <c r="E27" s="30"/>
      <c r="G27" s="30"/>
    </row>
    <row r="28" spans="1:7" s="28" customFormat="1" ht="15.2" customHeight="1">
      <c r="A28" s="28" t="s">
        <v>34</v>
      </c>
      <c r="B28"/>
      <c r="C28" s="29" t="s">
        <v>35</v>
      </c>
      <c r="D28" s="30"/>
      <c r="E28" s="33" t="s">
        <v>36</v>
      </c>
      <c r="F28" s="33"/>
      <c r="G28" s="33"/>
    </row>
  </sheetData>
  <sheetProtection selectLockedCells="1" selectUnlockedCells="1"/>
  <mergeCells count="4">
    <mergeCell ref="A10:G10"/>
    <mergeCell ref="E22:G22"/>
    <mergeCell ref="E23:G23"/>
    <mergeCell ref="E28:G28"/>
  </mergeCells>
  <pageMargins left="0.39374999999999999" right="0.39374999999999999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ΕΝΔ. ΠΡΟΫΠ.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o.skandali</cp:lastModifiedBy>
  <dcterms:created xsi:type="dcterms:W3CDTF">2017-06-14T08:55:42Z</dcterms:created>
  <dcterms:modified xsi:type="dcterms:W3CDTF">2017-06-14T08:55:42Z</dcterms:modified>
</cp:coreProperties>
</file>