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A ΤΡΙΜΗΝΟ 2014    " sheetId="1" r:id="rId1"/>
  </sheets>
  <definedNames/>
  <calcPr fullCalcOnLoad="1"/>
</workbook>
</file>

<file path=xl/sharedStrings.xml><?xml version="1.0" encoding="utf-8"?>
<sst xmlns="http://schemas.openxmlformats.org/spreadsheetml/2006/main" count="55" uniqueCount="40">
  <si>
    <t>ΔΗΜΟΣ  ΘΕΣΣΑΛΟΝΙΚΗΣ</t>
  </si>
  <si>
    <t xml:space="preserve">ΤΡΙΜΗΝΙΑΙΑ ΕΚΘΕΣΗ </t>
  </si>
  <si>
    <t>ΣΤΟΙΧΕΙΑ ΙΣΟΛΟΓΙΣΜΟΥ A  ΤΡΙΜΗΝΟΥ 2014</t>
  </si>
  <si>
    <t>Τέλος προηγούμενου έτους</t>
  </si>
  <si>
    <t>Προηγούμενο τρίμηνο(A' Τρίμηνο)</t>
  </si>
  <si>
    <t>A Τρίμηνο</t>
  </si>
  <si>
    <t>Μεταβολή %</t>
  </si>
  <si>
    <t xml:space="preserve">ΣΤΟΙΧΕΙΑ ΕΝΕΡΓΗΤΙΚΟΥ </t>
  </si>
  <si>
    <t>3/2</t>
  </si>
  <si>
    <t>Α.</t>
  </si>
  <si>
    <t>ΑΠΑΙΤΗΣΕΙΣ</t>
  </si>
  <si>
    <t>1.</t>
  </si>
  <si>
    <t>Απατήσεις από φόρους ,τέλη,κλπ</t>
  </si>
  <si>
    <t>2.</t>
  </si>
  <si>
    <t>Απαιτήσεις από Ελληνικό Δημόσιο</t>
  </si>
  <si>
    <t>3.</t>
  </si>
  <si>
    <t>Λοιπές απαιτήσεις</t>
  </si>
  <si>
    <t>Β.</t>
  </si>
  <si>
    <t>ΔΙΑΘΕΣΙΜΑ</t>
  </si>
  <si>
    <t>Ταμείο</t>
  </si>
  <si>
    <t xml:space="preserve">Καταθέσεις όψεως και προθεσμίας </t>
  </si>
  <si>
    <t>ΜΕΤΑΒΑΤΙΚΟΙ ΛΟΓΑΡΙΑΣΜΟΙ ΕΝΕΡΓΗΤΙΚΟΥ</t>
  </si>
  <si>
    <t xml:space="preserve">Έξοδα επομένων χρήσεων </t>
  </si>
  <si>
    <t>Έσοδα χρήσης εισπρακτέα</t>
  </si>
  <si>
    <t xml:space="preserve">Λοιποί μεταβατικοί λογαριασμοί ενεργητικού </t>
  </si>
  <si>
    <t>ΣΤΟΙΧΕΙΑ ΠΑΘΗΤΙΚΟΥ</t>
  </si>
  <si>
    <t xml:space="preserve">ΥΠΟΧΡΕΩΣΕΙΣ ΑΠΟ ΔΑΝΕΙΑ </t>
  </si>
  <si>
    <t xml:space="preserve">Μακροπρόθεσμες υποχρεώσεις σε τράπεζες </t>
  </si>
  <si>
    <t xml:space="preserve">Βραχυπρόθεσμες υποχρεώσεις σε τράπεζες </t>
  </si>
  <si>
    <t>ΛΟΙΠΕΣ ΥΠΟΧΡΕΩΣΕΙΣ</t>
  </si>
  <si>
    <t>Προμηθευτές</t>
  </si>
  <si>
    <t>Υποχρεώσεις από φόρους ,τέλη</t>
  </si>
  <si>
    <t>4.</t>
  </si>
  <si>
    <t xml:space="preserve">Ασφαλιστικοί οργανισμοί </t>
  </si>
  <si>
    <t xml:space="preserve">Λοιπές βραχυπρόθεσμες υποχρεώσεις </t>
  </si>
  <si>
    <t>Γ.</t>
  </si>
  <si>
    <t>ΜΕΤΑΒΑΤΙΚΟΙ ΛΟΓΑΡΙΑΣΜΟΙ ΠΑΘΗΤΙΚΟΥ</t>
  </si>
  <si>
    <t xml:space="preserve">Έσοδα επόμενων χρήσεων </t>
  </si>
  <si>
    <t>Έξοδα χρήσεως δεδουλευμένα (πληρωτέα)</t>
  </si>
  <si>
    <t>Λοιποι μεταβατικοί λογαριασμοί παθητικού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</si>
</sst>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2" borderId="1" xfId="0" applyFill="1" applyBorder="1" applyAlignment="1">
      <alignment/>
    </xf>
    <xf numFmtId="0" fontId="2" fillId="2" borderId="1" xfId="0" applyFont="1" applyFill="1" applyBorder="1" applyAlignment="1">
      <alignment wrapText="1"/>
    </xf>
    <xf numFmtId="4" fontId="2" fillId="2" borderId="1" xfId="0" applyNumberFormat="1" applyFont="1" applyFill="1" applyBorder="1" applyAlignment="1">
      <alignment wrapText="1"/>
    </xf>
    <xf numFmtId="49" fontId="0" fillId="2" borderId="1" xfId="0" applyNumberFormat="1" applyFill="1" applyBorder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4" fontId="2" fillId="0" borderId="1" xfId="0" applyNumberFormat="1" applyFont="1" applyFill="1" applyBorder="1" applyAlignment="1">
      <alignment wrapText="1"/>
    </xf>
    <xf numFmtId="4" fontId="2" fillId="0" borderId="1" xfId="0" applyNumberFormat="1" applyFont="1" applyBorder="1" applyAlignment="1">
      <alignment/>
    </xf>
    <xf numFmtId="0" fontId="0" fillId="0" borderId="1" xfId="0" applyBorder="1" applyAlignment="1">
      <alignment horizontal="left"/>
    </xf>
    <xf numFmtId="4" fontId="0" fillId="0" borderId="1" xfId="0" applyNumberFormat="1" applyFill="1" applyBorder="1" applyAlignment="1">
      <alignment wrapText="1"/>
    </xf>
    <xf numFmtId="4" fontId="0" fillId="0" borderId="1" xfId="0" applyNumberFormat="1" applyBorder="1" applyAlignment="1">
      <alignment wrapText="1"/>
    </xf>
    <xf numFmtId="4" fontId="2" fillId="0" borderId="2" xfId="0" applyNumberFormat="1" applyFont="1" applyFill="1" applyBorder="1" applyAlignment="1">
      <alignment/>
    </xf>
    <xf numFmtId="4" fontId="0" fillId="0" borderId="1" xfId="0" applyNumberFormat="1" applyBorder="1" applyAlignment="1">
      <alignment/>
    </xf>
    <xf numFmtId="4" fontId="0" fillId="0" borderId="2" xfId="0" applyNumberFormat="1" applyFill="1" applyBorder="1" applyAlignment="1">
      <alignment/>
    </xf>
    <xf numFmtId="4" fontId="0" fillId="0" borderId="0" xfId="0" applyNumberFormat="1" applyFill="1" applyAlignment="1">
      <alignment/>
    </xf>
    <xf numFmtId="0" fontId="2" fillId="2" borderId="1" xfId="0" applyFont="1" applyFill="1" applyBorder="1" applyAlignment="1">
      <alignment/>
    </xf>
    <xf numFmtId="4" fontId="2" fillId="0" borderId="1" xfId="0" applyNumberFormat="1" applyFont="1" applyFill="1" applyBorder="1" applyAlignment="1">
      <alignment/>
    </xf>
    <xf numFmtId="4" fontId="2" fillId="0" borderId="1" xfId="0" applyNumberFormat="1" applyFont="1" applyBorder="1" applyAlignment="1">
      <alignment wrapText="1"/>
    </xf>
    <xf numFmtId="4" fontId="0" fillId="0" borderId="1" xfId="0" applyNumberFormat="1" applyFont="1" applyFill="1" applyBorder="1" applyAlignment="1">
      <alignment wrapText="1"/>
    </xf>
    <xf numFmtId="4" fontId="0" fillId="0" borderId="1" xfId="0" applyNumberFormat="1" applyFill="1" applyBorder="1" applyAlignment="1">
      <alignment/>
    </xf>
    <xf numFmtId="4" fontId="2" fillId="0" borderId="3" xfId="0" applyNumberFormat="1" applyFont="1" applyFill="1" applyBorder="1" applyAlignment="1">
      <alignment/>
    </xf>
    <xf numFmtId="0" fontId="0" fillId="0" borderId="1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 topLeftCell="A1">
      <selection activeCell="B7" sqref="B7"/>
    </sheetView>
  </sheetViews>
  <sheetFormatPr defaultColWidth="9.140625" defaultRowHeight="12.75"/>
  <cols>
    <col min="1" max="1" width="23.140625" style="0" customWidth="1"/>
    <col min="2" max="2" width="42.28125" style="0" customWidth="1"/>
    <col min="3" max="3" width="15.57421875" style="0" customWidth="1"/>
    <col min="4" max="4" width="14.28125" style="0" customWidth="1"/>
    <col min="5" max="5" width="15.8515625" style="2" customWidth="1"/>
    <col min="6" max="6" width="14.00390625" style="0" customWidth="1"/>
  </cols>
  <sheetData>
    <row r="1" ht="12.75">
      <c r="A1" s="1" t="s">
        <v>0</v>
      </c>
    </row>
    <row r="2" ht="12.75">
      <c r="A2" s="1"/>
    </row>
    <row r="3" ht="12.75">
      <c r="A3" s="1"/>
    </row>
    <row r="4" spans="1:6" ht="13.5" customHeight="1">
      <c r="A4" s="3" t="s">
        <v>1</v>
      </c>
      <c r="B4" s="3"/>
      <c r="C4" s="3"/>
      <c r="D4" s="3"/>
      <c r="E4" s="3"/>
      <c r="F4" s="3"/>
    </row>
    <row r="5" spans="1:6" ht="13.5" customHeight="1">
      <c r="A5" s="3" t="s">
        <v>2</v>
      </c>
      <c r="B5" s="3"/>
      <c r="C5" s="3"/>
      <c r="D5" s="3"/>
      <c r="E5" s="3"/>
      <c r="F5" s="3"/>
    </row>
    <row r="6" spans="1:6" ht="38.25">
      <c r="A6" s="4"/>
      <c r="B6" s="4"/>
      <c r="C6" s="5" t="s">
        <v>3</v>
      </c>
      <c r="D6" s="5" t="s">
        <v>4</v>
      </c>
      <c r="E6" s="6" t="s">
        <v>5</v>
      </c>
      <c r="F6" s="5" t="s">
        <v>6</v>
      </c>
    </row>
    <row r="7" spans="1:6" ht="25.5">
      <c r="A7" s="5" t="s">
        <v>7</v>
      </c>
      <c r="B7" s="4"/>
      <c r="C7" s="6">
        <f>C8+C12</f>
        <v>69065471.25</v>
      </c>
      <c r="D7" s="6">
        <f>D8+D12</f>
        <v>80087776.7</v>
      </c>
      <c r="E7" s="6">
        <f>E8+E12</f>
        <v>80087776.7</v>
      </c>
      <c r="F7" s="7" t="s">
        <v>8</v>
      </c>
    </row>
    <row r="8" spans="1:6" ht="12.75">
      <c r="A8" s="8" t="s">
        <v>9</v>
      </c>
      <c r="B8" s="9" t="s">
        <v>10</v>
      </c>
      <c r="C8" s="10">
        <f>C9+C10+C11</f>
        <v>52047453.56</v>
      </c>
      <c r="D8" s="10">
        <f>D9+D10+D11</f>
        <v>51645124.64</v>
      </c>
      <c r="E8" s="10">
        <f>E9+E10+E11</f>
        <v>51645124.64</v>
      </c>
      <c r="F8" s="11">
        <f aca="true" t="shared" si="0" ref="F8:F14">E8/D8</f>
        <v>1</v>
      </c>
    </row>
    <row r="9" spans="1:6" ht="12.75">
      <c r="A9" s="12" t="s">
        <v>11</v>
      </c>
      <c r="B9" s="8" t="s">
        <v>12</v>
      </c>
      <c r="C9" s="13">
        <v>31196414.28</v>
      </c>
      <c r="D9" s="13">
        <v>30916942.41</v>
      </c>
      <c r="E9" s="13">
        <v>30916942.41</v>
      </c>
      <c r="F9" s="11">
        <f t="shared" si="0"/>
        <v>1</v>
      </c>
    </row>
    <row r="10" spans="1:6" ht="12.75">
      <c r="A10" s="8" t="s">
        <v>13</v>
      </c>
      <c r="B10" s="8" t="s">
        <v>14</v>
      </c>
      <c r="C10" s="13">
        <v>3855829.64</v>
      </c>
      <c r="D10" s="13">
        <v>3855853.12</v>
      </c>
      <c r="E10" s="13">
        <v>3855853.12</v>
      </c>
      <c r="F10" s="11">
        <f t="shared" si="0"/>
        <v>1</v>
      </c>
    </row>
    <row r="11" spans="1:6" ht="12.75">
      <c r="A11" s="8" t="s">
        <v>15</v>
      </c>
      <c r="B11" s="8" t="s">
        <v>16</v>
      </c>
      <c r="C11" s="13">
        <v>16995209.64</v>
      </c>
      <c r="D11" s="13">
        <v>16872329.11</v>
      </c>
      <c r="E11" s="13">
        <v>16872329.11</v>
      </c>
      <c r="F11" s="11">
        <f t="shared" si="0"/>
        <v>1</v>
      </c>
    </row>
    <row r="12" spans="1:6" ht="12.75">
      <c r="A12" s="8" t="s">
        <v>17</v>
      </c>
      <c r="B12" s="9" t="s">
        <v>18</v>
      </c>
      <c r="C12" s="10">
        <f>C13+C14</f>
        <v>17018017.69</v>
      </c>
      <c r="D12" s="10">
        <f>D13+D14</f>
        <v>28442652.06</v>
      </c>
      <c r="E12" s="10">
        <f>E13+E14</f>
        <v>28442652.06</v>
      </c>
      <c r="F12" s="11">
        <f t="shared" si="0"/>
        <v>1</v>
      </c>
    </row>
    <row r="13" spans="1:6" ht="12.75">
      <c r="A13" s="8" t="s">
        <v>11</v>
      </c>
      <c r="B13" s="8" t="s">
        <v>19</v>
      </c>
      <c r="C13" s="13">
        <v>2200</v>
      </c>
      <c r="D13" s="13">
        <v>2071</v>
      </c>
      <c r="E13" s="14">
        <v>2071</v>
      </c>
      <c r="F13" s="11">
        <f t="shared" si="0"/>
        <v>1</v>
      </c>
    </row>
    <row r="14" spans="1:6" ht="12.75">
      <c r="A14" s="8" t="s">
        <v>13</v>
      </c>
      <c r="B14" s="8" t="s">
        <v>20</v>
      </c>
      <c r="C14" s="13">
        <v>17015817.69</v>
      </c>
      <c r="D14" s="13">
        <v>28440581.06</v>
      </c>
      <c r="E14" s="14">
        <f>D14</f>
        <v>28440581.06</v>
      </c>
      <c r="F14" s="11">
        <f t="shared" si="0"/>
        <v>1</v>
      </c>
    </row>
    <row r="15" spans="1:6" ht="12.75">
      <c r="A15" s="8" t="s">
        <v>17</v>
      </c>
      <c r="B15" s="9" t="s">
        <v>21</v>
      </c>
      <c r="C15" s="15"/>
      <c r="D15" s="13"/>
      <c r="E15" s="13"/>
      <c r="F15" s="16"/>
    </row>
    <row r="16" spans="1:6" ht="12.75">
      <c r="A16" s="8" t="s">
        <v>11</v>
      </c>
      <c r="B16" s="8" t="s">
        <v>22</v>
      </c>
      <c r="C16" s="17"/>
      <c r="D16" s="13"/>
      <c r="E16" s="13"/>
      <c r="F16" s="16"/>
    </row>
    <row r="17" spans="1:6" ht="12.75">
      <c r="A17" s="8" t="s">
        <v>13</v>
      </c>
      <c r="B17" s="8" t="s">
        <v>23</v>
      </c>
      <c r="C17" s="17"/>
      <c r="D17" s="13"/>
      <c r="E17" s="13"/>
      <c r="F17" s="16"/>
    </row>
    <row r="18" spans="1:6" ht="12.75">
      <c r="A18" s="8" t="s">
        <v>15</v>
      </c>
      <c r="B18" s="8" t="s">
        <v>24</v>
      </c>
      <c r="C18" s="17"/>
      <c r="D18" s="13"/>
      <c r="E18" s="13"/>
      <c r="F18" s="16"/>
    </row>
    <row r="19" spans="3:6" ht="12.75">
      <c r="C19" s="18"/>
      <c r="D19" s="13"/>
      <c r="E19" s="13"/>
      <c r="F19" s="16"/>
    </row>
    <row r="20" spans="1:6" ht="12.75">
      <c r="A20" s="19" t="s">
        <v>25</v>
      </c>
      <c r="B20" s="19"/>
      <c r="C20" s="6">
        <f>C21+C24</f>
        <v>75262788.44</v>
      </c>
      <c r="D20" s="6">
        <f>D21+D24</f>
        <v>75508144.69999999</v>
      </c>
      <c r="E20" s="6">
        <f>E21+E24</f>
        <v>75508144.69999999</v>
      </c>
      <c r="F20" s="7" t="s">
        <v>8</v>
      </c>
    </row>
    <row r="21" spans="1:6" ht="12.75">
      <c r="A21" s="8"/>
      <c r="B21" s="9" t="s">
        <v>26</v>
      </c>
      <c r="C21" s="10">
        <f>C22+C23</f>
        <v>32523675.4</v>
      </c>
      <c r="D21" s="10">
        <f>D22+D23</f>
        <v>32523675.4</v>
      </c>
      <c r="E21" s="10">
        <f>E22+E23</f>
        <v>32523675.4</v>
      </c>
      <c r="F21" s="20">
        <f>C21/D21</f>
        <v>1</v>
      </c>
    </row>
    <row r="22" spans="1:6" ht="12.75">
      <c r="A22" s="8" t="s">
        <v>11</v>
      </c>
      <c r="B22" s="8" t="s">
        <v>27</v>
      </c>
      <c r="C22" s="13">
        <v>29941815.79</v>
      </c>
      <c r="D22" s="13">
        <f>C22</f>
        <v>29941815.79</v>
      </c>
      <c r="E22" s="14">
        <f>D22</f>
        <v>29941815.79</v>
      </c>
      <c r="F22" s="20">
        <f>C22/D22</f>
        <v>1</v>
      </c>
    </row>
    <row r="23" spans="1:6" ht="12.75">
      <c r="A23" s="8" t="s">
        <v>13</v>
      </c>
      <c r="B23" s="8" t="s">
        <v>28</v>
      </c>
      <c r="C23" s="13">
        <v>2581859.61</v>
      </c>
      <c r="D23" s="13">
        <f>C23</f>
        <v>2581859.61</v>
      </c>
      <c r="E23" s="14">
        <f>D23</f>
        <v>2581859.61</v>
      </c>
      <c r="F23" s="20">
        <f>C23/D23</f>
        <v>1</v>
      </c>
    </row>
    <row r="24" spans="1:6" ht="12.75">
      <c r="A24" s="8" t="s">
        <v>17</v>
      </c>
      <c r="B24" s="9" t="s">
        <v>29</v>
      </c>
      <c r="C24" s="10">
        <f>C25+C26+C27+C28</f>
        <v>42739113.04</v>
      </c>
      <c r="D24" s="10">
        <f>D25+D26+D27+D28</f>
        <v>42984469.3</v>
      </c>
      <c r="E24" s="21">
        <f>E25+E26+E27+E28</f>
        <v>42984469.3</v>
      </c>
      <c r="F24" s="20">
        <f>E24/D24</f>
        <v>1</v>
      </c>
    </row>
    <row r="25" spans="1:6" ht="12.75">
      <c r="A25" s="8" t="s">
        <v>11</v>
      </c>
      <c r="B25" s="8" t="s">
        <v>30</v>
      </c>
      <c r="C25" s="13">
        <v>12715161.07</v>
      </c>
      <c r="D25" s="13">
        <v>12689869.22</v>
      </c>
      <c r="E25" s="14">
        <v>12689869.22</v>
      </c>
      <c r="F25" s="20">
        <f>C25/D25</f>
        <v>1.001993074125629</v>
      </c>
    </row>
    <row r="26" spans="1:6" ht="12.75">
      <c r="A26" s="12" t="s">
        <v>15</v>
      </c>
      <c r="B26" s="8" t="s">
        <v>31</v>
      </c>
      <c r="C26" s="13">
        <v>22464222.43</v>
      </c>
      <c r="D26" s="22">
        <v>22498187.24</v>
      </c>
      <c r="E26" s="22">
        <v>22498187.24</v>
      </c>
      <c r="F26" s="20">
        <f>C26/D26</f>
        <v>0.9984903312592398</v>
      </c>
    </row>
    <row r="27" spans="1:6" ht="12.75">
      <c r="A27" s="8" t="s">
        <v>32</v>
      </c>
      <c r="B27" s="8" t="s">
        <v>33</v>
      </c>
      <c r="C27" s="13">
        <v>1629923.85</v>
      </c>
      <c r="D27" s="13">
        <v>2601308.5</v>
      </c>
      <c r="E27" s="13">
        <v>2601308.5</v>
      </c>
      <c r="F27" s="20">
        <f>E27/D27</f>
        <v>1</v>
      </c>
    </row>
    <row r="28" spans="1:6" ht="12.75">
      <c r="A28" s="8"/>
      <c r="B28" s="8" t="s">
        <v>34</v>
      </c>
      <c r="C28" s="13">
        <v>5929805.69</v>
      </c>
      <c r="D28" s="13">
        <v>5195104.34</v>
      </c>
      <c r="E28" s="13">
        <v>5195104.34</v>
      </c>
      <c r="F28" s="20">
        <f>E28/D28</f>
        <v>1</v>
      </c>
    </row>
    <row r="29" spans="1:6" ht="12.75">
      <c r="A29" s="8" t="s">
        <v>35</v>
      </c>
      <c r="B29" s="9" t="s">
        <v>36</v>
      </c>
      <c r="C29" s="20"/>
      <c r="D29" s="23"/>
      <c r="E29" s="13"/>
      <c r="F29" s="24"/>
    </row>
    <row r="30" spans="1:6" ht="12.75">
      <c r="A30" s="8" t="s">
        <v>11</v>
      </c>
      <c r="B30" s="8" t="s">
        <v>37</v>
      </c>
      <c r="C30" s="23"/>
      <c r="D30" s="23"/>
      <c r="E30" s="13"/>
      <c r="F30" s="24"/>
    </row>
    <row r="31" spans="1:6" ht="12.75">
      <c r="A31" s="8" t="s">
        <v>13</v>
      </c>
      <c r="B31" s="8" t="s">
        <v>38</v>
      </c>
      <c r="C31" s="23"/>
      <c r="D31" s="25"/>
      <c r="E31" s="13"/>
      <c r="F31" s="25"/>
    </row>
    <row r="32" spans="1:6" ht="12.75">
      <c r="A32" s="8" t="s">
        <v>15</v>
      </c>
      <c r="B32" s="8" t="s">
        <v>39</v>
      </c>
      <c r="C32" s="16"/>
      <c r="D32" s="8"/>
      <c r="E32" s="14"/>
      <c r="F32" s="8"/>
    </row>
  </sheetData>
  <mergeCells count="2">
    <mergeCell ref="A4:F4"/>
    <mergeCell ref="A5:F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-</cp:lastModifiedBy>
  <dcterms:created xsi:type="dcterms:W3CDTF">2014-04-15T06:55:17Z</dcterms:created>
  <dcterms:modified xsi:type="dcterms:W3CDTF">2014-04-15T06:56:53Z</dcterms:modified>
  <cp:category/>
  <cp:version/>
  <cp:contentType/>
  <cp:contentStatus/>
</cp:coreProperties>
</file>